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Załącznik nr 1 do umowy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<sst xmlns="http://schemas.openxmlformats.org/spreadsheetml/2006/main" count="549" uniqueCount="315">
  <si>
    <t>część A</t>
  </si>
  <si>
    <t>L.p.</t>
  </si>
  <si>
    <t>Asortment</t>
  </si>
  <si>
    <t>Symbol</t>
  </si>
  <si>
    <t>Format</t>
  </si>
  <si>
    <t>Jedn. miary</t>
  </si>
  <si>
    <t>Ilość</t>
  </si>
  <si>
    <t>Cena jedn. netto za 1 szt./op.</t>
  </si>
  <si>
    <t>VAT %</t>
  </si>
  <si>
    <t>DRUKI MEDYCZNE</t>
  </si>
  <si>
    <t>1.</t>
  </si>
  <si>
    <t>Formularz zgł.zach.na chor.zakaźną</t>
  </si>
  <si>
    <t>Mz/EII-02</t>
  </si>
  <si>
    <t xml:space="preserve">A4  a 100 szt. </t>
  </si>
  <si>
    <t>op.</t>
  </si>
  <si>
    <t>2.</t>
  </si>
  <si>
    <t>Formularz zgł.zachor.na gruźlicę</t>
  </si>
  <si>
    <t>Mz/EII-03</t>
  </si>
  <si>
    <t>3.</t>
  </si>
  <si>
    <t>Historia choroby - ogólna</t>
  </si>
  <si>
    <t>Mz-Szp-26</t>
  </si>
  <si>
    <t>A4x2 a 100 szt.</t>
  </si>
  <si>
    <t>4.</t>
  </si>
  <si>
    <t>Historia choroby chorych na gruźlicę</t>
  </si>
  <si>
    <t>Mz-Sg-1</t>
  </si>
  <si>
    <t>A4x4 a 100 szt.</t>
  </si>
  <si>
    <t>5.</t>
  </si>
  <si>
    <t>Historia choroby poradni</t>
  </si>
  <si>
    <t>Mz-Og-2</t>
  </si>
  <si>
    <t xml:space="preserve">A5x2 a 100 szt. </t>
  </si>
  <si>
    <t>6.</t>
  </si>
  <si>
    <t>Historia rozwoju noworodka</t>
  </si>
  <si>
    <t>Mz-Szp-29</t>
  </si>
  <si>
    <t>7.</t>
  </si>
  <si>
    <t>Indywidualna karta zleceń lekarskich</t>
  </si>
  <si>
    <t>Mz-Szp-12a</t>
  </si>
  <si>
    <t>8.</t>
  </si>
  <si>
    <t>Karta badań do celów san.-epid</t>
  </si>
  <si>
    <t xml:space="preserve">Mz/E-II-01M    </t>
  </si>
  <si>
    <t xml:space="preserve">A4 x 3 </t>
  </si>
  <si>
    <t>szt.</t>
  </si>
  <si>
    <t>9.</t>
  </si>
  <si>
    <t xml:space="preserve">Karta badania profilaktycznego </t>
  </si>
  <si>
    <t>Mz-Lp-1N</t>
  </si>
  <si>
    <t xml:space="preserve">A5 x 4 </t>
  </si>
  <si>
    <t>10.</t>
  </si>
  <si>
    <t>Karta ciąży</t>
  </si>
  <si>
    <t>Mz-K-5</t>
  </si>
  <si>
    <t>11.</t>
  </si>
  <si>
    <t>Karta gorączkowa - ogólna</t>
  </si>
  <si>
    <t>Mz-Szp-16</t>
  </si>
  <si>
    <t>A4 a 100 szt.</t>
  </si>
  <si>
    <t>12.</t>
  </si>
  <si>
    <t xml:space="preserve">Karta położnicza </t>
  </si>
  <si>
    <t>Mz-Szp-14</t>
  </si>
  <si>
    <t>13.</t>
  </si>
  <si>
    <t>Karta serologicznego badania w kierunku kiły</t>
  </si>
  <si>
    <t>Mz-Sw-11</t>
  </si>
  <si>
    <t xml:space="preserve">A6 a 100 szt. </t>
  </si>
  <si>
    <t>14.</t>
  </si>
  <si>
    <t>Karta statyst.do karty zgonu</t>
  </si>
  <si>
    <t>Pu-M-67</t>
  </si>
  <si>
    <t xml:space="preserve">A5 x 2a 100 szt. </t>
  </si>
  <si>
    <t>15.</t>
  </si>
  <si>
    <t>Karta uodpornienia noworodka-Karton grub. 190 g</t>
  </si>
  <si>
    <t>Mz-E-II</t>
  </si>
  <si>
    <t>2/3 A4a 100 szt.</t>
  </si>
  <si>
    <t>16.</t>
  </si>
  <si>
    <t xml:space="preserve">Karta zgłoszenia nowotw.złośl./ karton grub. 190 g / </t>
  </si>
  <si>
    <t>Mz-N-1</t>
  </si>
  <si>
    <t xml:space="preserve">A5 a 100 szt. </t>
  </si>
  <si>
    <t>17.</t>
  </si>
  <si>
    <t>Karta znieczul.premedykacja</t>
  </si>
  <si>
    <t>Mz-Szp-84a</t>
  </si>
  <si>
    <t>18.</t>
  </si>
  <si>
    <t xml:space="preserve">Książeczka szczepień </t>
  </si>
  <si>
    <t>Mz-D-8a-6668</t>
  </si>
  <si>
    <t>A5</t>
  </si>
  <si>
    <t>19.</t>
  </si>
  <si>
    <t xml:space="preserve">Książeczka zdrowia dziecka </t>
  </si>
  <si>
    <t>Mz-D</t>
  </si>
  <si>
    <t xml:space="preserve">A5 a 48k. </t>
  </si>
  <si>
    <t>20.</t>
  </si>
  <si>
    <t>Książka badań RTG</t>
  </si>
  <si>
    <t>Mz-Pc-Rtg-2</t>
  </si>
  <si>
    <t>A4 a 100 k.</t>
  </si>
  <si>
    <t>21.</t>
  </si>
  <si>
    <t>Książka dokonanych operacji</t>
  </si>
  <si>
    <t>Mz-Szp-38</t>
  </si>
  <si>
    <t xml:space="preserve">A4 a 200k. </t>
  </si>
  <si>
    <t>22.</t>
  </si>
  <si>
    <t>Książka gabinetu zabiegowego</t>
  </si>
  <si>
    <t>23.</t>
  </si>
  <si>
    <t>Książka kontroli śr.odurz.i subs.psychotr.</t>
  </si>
  <si>
    <t>Mz/F-5a</t>
  </si>
  <si>
    <t>24.</t>
  </si>
  <si>
    <t>Książka odmów przyj.i porad ambulat.</t>
  </si>
  <si>
    <t>Mz-Szp-58</t>
  </si>
  <si>
    <t>25.</t>
  </si>
  <si>
    <t>Książka porodów</t>
  </si>
  <si>
    <t>Mz-Szp-21a</t>
  </si>
  <si>
    <t>26.</t>
  </si>
  <si>
    <t>Książka raportów lekarskich</t>
  </si>
  <si>
    <t>/Mz-Szp-27</t>
  </si>
  <si>
    <t>27.</t>
  </si>
  <si>
    <t>Książka raportów pielęgniarskich</t>
  </si>
  <si>
    <t>Mz-Szp-15</t>
  </si>
  <si>
    <t>28.</t>
  </si>
  <si>
    <t>Książka transfuzyjna</t>
  </si>
  <si>
    <t>Mz-Szp-47</t>
  </si>
  <si>
    <t>29.</t>
  </si>
  <si>
    <t>Księga główna chorych</t>
  </si>
  <si>
    <t>Mz-Szp-23</t>
  </si>
  <si>
    <t xml:space="preserve">A3 a 100 k. </t>
  </si>
  <si>
    <t>30.</t>
  </si>
  <si>
    <t>Księga wypadkowa</t>
  </si>
  <si>
    <t>Mz-Szp-60</t>
  </si>
  <si>
    <t>31.</t>
  </si>
  <si>
    <t>Książka zgonów</t>
  </si>
  <si>
    <t>Mz-ZG-1</t>
  </si>
  <si>
    <t>32.</t>
  </si>
  <si>
    <t>Orzeczenie lekarskie dot.kształc. nauki zawodu</t>
  </si>
  <si>
    <t>Mz-Hsz-18</t>
  </si>
  <si>
    <t>33.</t>
  </si>
  <si>
    <t>Potwierdzenie odbioru rzeczy chorego</t>
  </si>
  <si>
    <t>Mz-Szp-20</t>
  </si>
  <si>
    <t>34.</t>
  </si>
  <si>
    <t>Pracownicza książeczka zdrowia dla celów san.epid.</t>
  </si>
  <si>
    <t xml:space="preserve">A6 a 32 k. </t>
  </si>
  <si>
    <t>35.</t>
  </si>
  <si>
    <t>Raport przychodu i rozchodu</t>
  </si>
  <si>
    <t>Mz-Szp-89/90</t>
  </si>
  <si>
    <t>36.</t>
  </si>
  <si>
    <t>Skierowanie - wynik  na bad. Rtg</t>
  </si>
  <si>
    <t>Mz-Pc-Rtg-5</t>
  </si>
  <si>
    <t>37.</t>
  </si>
  <si>
    <t>Skierowanie na badanie w kier.zak.HIV</t>
  </si>
  <si>
    <t>Mz - 3 - 90  /86A</t>
  </si>
  <si>
    <t>38.</t>
  </si>
  <si>
    <t>Skorowidz do Księgi Głównej Chorych</t>
  </si>
  <si>
    <t>Mz-Szp-44</t>
  </si>
  <si>
    <t>2/3A4 a 100 k.</t>
  </si>
  <si>
    <t>39.</t>
  </si>
  <si>
    <t xml:space="preserve">Wezwanie do szczepień </t>
  </si>
  <si>
    <t>3-90/80 Mz</t>
  </si>
  <si>
    <t>40.</t>
  </si>
  <si>
    <t>Wkładka do historii choroby  poradni</t>
  </si>
  <si>
    <t>Mz-Og-2a</t>
  </si>
  <si>
    <t>41.</t>
  </si>
  <si>
    <t>Wkładka do historii choroby-ogólna</t>
  </si>
  <si>
    <t>Mz-Szp-26a</t>
  </si>
  <si>
    <t>42.</t>
  </si>
  <si>
    <t>Wkładka do karty badania profilaktycznego z poz. 9</t>
  </si>
  <si>
    <t>43.</t>
  </si>
  <si>
    <t xml:space="preserve">Zamówienie na leki </t>
  </si>
  <si>
    <t>Mz-Szp-25</t>
  </si>
  <si>
    <t xml:space="preserve">1/3 A4 a 100 szt. </t>
  </si>
  <si>
    <t>44.</t>
  </si>
  <si>
    <t xml:space="preserve">Zapotrzebowanie indyw. na krew i śr.krwiopochodne </t>
  </si>
  <si>
    <t>Mz-Szp-42</t>
  </si>
  <si>
    <t xml:space="preserve">1/3 A5 a 100 szt. </t>
  </si>
  <si>
    <t>45.</t>
  </si>
  <si>
    <t>Zaświadczenie lekarskie L-1</t>
  </si>
  <si>
    <t>Mz-L-1a</t>
  </si>
  <si>
    <t>46.</t>
  </si>
  <si>
    <t>Zaświadczenie o zdolności do pracy  samokopia</t>
  </si>
  <si>
    <t>Zał.Nr.2</t>
  </si>
  <si>
    <t>47.</t>
  </si>
  <si>
    <t>Zestawienie Dzienne Oddziału</t>
  </si>
  <si>
    <t>Mz-Szp-1</t>
  </si>
  <si>
    <t xml:space="preserve">2/3 A4 a 100 szt. </t>
  </si>
  <si>
    <t>48.</t>
  </si>
  <si>
    <t>Zgłoszenie urodzenia noworodka</t>
  </si>
  <si>
    <t>Mz-K-10</t>
  </si>
  <si>
    <t xml:space="preserve">2/3A3 a 100 szt. </t>
  </si>
  <si>
    <t>część B</t>
  </si>
  <si>
    <t>Asortyment</t>
  </si>
  <si>
    <t>Cena jedn. netto za 1 szt./bl.</t>
  </si>
  <si>
    <t>DRUKI AKCYDENSOWE</t>
  </si>
  <si>
    <t>Arkusz spisu z natury samokopia</t>
  </si>
  <si>
    <t>Pu-Gm-140</t>
  </si>
  <si>
    <t>A4 x 2 a 100 szt.</t>
  </si>
  <si>
    <t>bl.</t>
  </si>
  <si>
    <t>Dowód wewnętrzny A-6 samokopia</t>
  </si>
  <si>
    <t>Cw-Bi-88</t>
  </si>
  <si>
    <t xml:space="preserve">A6 a 40 k. </t>
  </si>
  <si>
    <t>Dowód wewnętrznyA-5 samokopia</t>
  </si>
  <si>
    <t>Ka-Le-46</t>
  </si>
  <si>
    <t xml:space="preserve">A5 a 40 k. </t>
  </si>
  <si>
    <t>Dowód wpłaty KP-samokopia</t>
  </si>
  <si>
    <t>Dowód wypłaty KW - samokopia</t>
  </si>
  <si>
    <t>Dziennik podawczy A-4 a 100 kart</t>
  </si>
  <si>
    <t>Faktura VAT wielokopia , samokopia</t>
  </si>
  <si>
    <t>2/3 A4</t>
  </si>
  <si>
    <t>Karta ewidencji wyposażenia  karton  grub. 190g</t>
  </si>
  <si>
    <t>Bgm-1</t>
  </si>
  <si>
    <t xml:space="preserve">A5 </t>
  </si>
  <si>
    <t>Karta udostępnienia akt</t>
  </si>
  <si>
    <t>Pu-A-32</t>
  </si>
  <si>
    <t xml:space="preserve">A6 a 100k. </t>
  </si>
  <si>
    <t>Kartoteka magazynowa, karton grub. 250g</t>
  </si>
  <si>
    <t>Pu-Gm-130</t>
  </si>
  <si>
    <t xml:space="preserve">A5  </t>
  </si>
  <si>
    <t xml:space="preserve">Lista obecności </t>
  </si>
  <si>
    <t>Pu-Os-225</t>
  </si>
  <si>
    <t>A4 a 50k.</t>
  </si>
  <si>
    <t xml:space="preserve">Magazyn przyjmie - P - samokopia </t>
  </si>
  <si>
    <t>Gm-116</t>
  </si>
  <si>
    <t>Magazyn wyda - W samokopia</t>
  </si>
  <si>
    <t>Gm-127</t>
  </si>
  <si>
    <t>Nota korygująca samokopia</t>
  </si>
  <si>
    <t xml:space="preserve">Nota księgowa samokopia </t>
  </si>
  <si>
    <t>1/3A-4 a 100 szt.</t>
  </si>
  <si>
    <t xml:space="preserve">Pocztowa książka nadawcza / papier samokopiujący / </t>
  </si>
  <si>
    <t xml:space="preserve">A5 a 100 k. </t>
  </si>
  <si>
    <t xml:space="preserve">Polecenie księgowania  samokopia </t>
  </si>
  <si>
    <t>Pu-K-167</t>
  </si>
  <si>
    <t>Protokół przekzania - przyjęcia środka trwałego PT/papier offsetowy/</t>
  </si>
  <si>
    <t>K-153</t>
  </si>
  <si>
    <t xml:space="preserve">Przyjęcie środka trwałego OT / papier offsetowy/ </t>
  </si>
  <si>
    <t>K-151</t>
  </si>
  <si>
    <t xml:space="preserve">Rachunek uproszczony / wielokopia/ </t>
  </si>
  <si>
    <t>typ 221-2</t>
  </si>
  <si>
    <t xml:space="preserve">2/3A4  a 100k. </t>
  </si>
  <si>
    <t>Roczna karta ewidencji obecności w pracy</t>
  </si>
  <si>
    <t xml:space="preserve">Pu-Os-227 </t>
  </si>
  <si>
    <t>Polecenie wyjazdu służbowego</t>
  </si>
  <si>
    <t>Os-140</t>
  </si>
  <si>
    <t>Rozliczenie z zaliczki a 50  kartek A-6</t>
  </si>
  <si>
    <t>K-114</t>
  </si>
  <si>
    <t xml:space="preserve">A6 a 50 k. </t>
  </si>
  <si>
    <t>Spis spraw  papier offsetowy</t>
  </si>
  <si>
    <t>Pu-Kn-4</t>
  </si>
  <si>
    <t xml:space="preserve">A4 a 100 szt. </t>
  </si>
  <si>
    <t xml:space="preserve">Spis dokumentacji niearchiwalnej/ aktowej/ </t>
  </si>
  <si>
    <t>A- 33a</t>
  </si>
  <si>
    <t xml:space="preserve">A4 a 50k. </t>
  </si>
  <si>
    <t>Spis przekazanych akt kat.A lub kat.B</t>
  </si>
  <si>
    <t>A-33</t>
  </si>
  <si>
    <t xml:space="preserve">A4 a 50 k. </t>
  </si>
  <si>
    <t xml:space="preserve">Spis zdawczo - odbiorczy akt </t>
  </si>
  <si>
    <t>A-30</t>
  </si>
  <si>
    <t xml:space="preserve">Spis zdawczo - odbiorczy nr … mat. archiwalnych </t>
  </si>
  <si>
    <t>A- 35</t>
  </si>
  <si>
    <t>Wezwanie do zapłaty samokopia 1+1</t>
  </si>
  <si>
    <t>K-351</t>
  </si>
  <si>
    <t xml:space="preserve">A5 a 50 k. x 2 </t>
  </si>
  <si>
    <t xml:space="preserve">Wniosek o zaliczkę / papier offsetowy/ </t>
  </si>
  <si>
    <t>K-113</t>
  </si>
  <si>
    <t>Wniosek o udzielenie pożyczki  papier offsetowy</t>
  </si>
  <si>
    <t>Pu-2-31-</t>
  </si>
  <si>
    <t xml:space="preserve">2/3 A5  a 100 k. </t>
  </si>
  <si>
    <t xml:space="preserve">Wykaz spisów zdawczo - odbiorczych </t>
  </si>
  <si>
    <t>A-31</t>
  </si>
  <si>
    <t xml:space="preserve">2 x A4 </t>
  </si>
  <si>
    <t xml:space="preserve">Zestawienie różnic inwentaryzacyjnych/ papier offsetowy/ </t>
  </si>
  <si>
    <t>GM - 144</t>
  </si>
  <si>
    <t xml:space="preserve">2/3 A3 a 100 szt. </t>
  </si>
  <si>
    <t xml:space="preserve">Zestawienie zbiorcze spisów z natury / papier offsetowy/ </t>
  </si>
  <si>
    <t xml:space="preserve">Gm-143 </t>
  </si>
  <si>
    <t xml:space="preserve">A3 a 100 szt. </t>
  </si>
  <si>
    <t>część C</t>
  </si>
  <si>
    <t xml:space="preserve">Cena jedn. netto za 1 szt. </t>
  </si>
  <si>
    <t>Druk jednostronny biały - offset 80g/m2</t>
  </si>
  <si>
    <t>A3</t>
  </si>
  <si>
    <t xml:space="preserve">szt. </t>
  </si>
  <si>
    <t>Druk dwustronny odmienny biały - offset 80g/m2</t>
  </si>
  <si>
    <t>Druk  jednostronny  biały  - offset 80g/m2</t>
  </si>
  <si>
    <t>A4</t>
  </si>
  <si>
    <t>Druk dwustronny identyczny  biały - offset 80g/m2</t>
  </si>
  <si>
    <t>Druk dwustronny identyczny biały - karton  grub.250g</t>
  </si>
  <si>
    <t>Druk dwustronny odmienny - kolor zielony - offset 80g/m2</t>
  </si>
  <si>
    <t xml:space="preserve">2/3 A4 </t>
  </si>
  <si>
    <t xml:space="preserve">Druk jednostronny biały - offset 80g/m2 </t>
  </si>
  <si>
    <t xml:space="preserve">Druk jednostronny biały - offset 80g/m2 - samokopiujący </t>
  </si>
  <si>
    <t>Druk dwustronny  identyczny biały - offset 80g/m2</t>
  </si>
  <si>
    <t>A6</t>
  </si>
  <si>
    <t>Druk dwustronny odmienny biały  - karton grub.190g</t>
  </si>
  <si>
    <t>A4 a 150k.</t>
  </si>
  <si>
    <t xml:space="preserve">A4 a 150k. </t>
  </si>
  <si>
    <t xml:space="preserve">A3 a 100k. </t>
  </si>
  <si>
    <t>A4 a 300k.</t>
  </si>
  <si>
    <t xml:space="preserve">A4 a 300k. </t>
  </si>
  <si>
    <t>53 x 53 cm a 150k.</t>
  </si>
  <si>
    <t>Wartość netto</t>
  </si>
  <si>
    <t>Wartość brutto</t>
  </si>
  <si>
    <t>…………………………………………………….</t>
  </si>
  <si>
    <t>Nazwa i adres Wykonawcy</t>
  </si>
  <si>
    <t>Pieczęć firmowa</t>
  </si>
  <si>
    <t>SUMA:</t>
  </si>
  <si>
    <t>Wartość netto ogółem (cyfrą):</t>
  </si>
  <si>
    <t>Wartość brutto ogółem (cyfrą):</t>
  </si>
  <si>
    <t>Wartość brutto ogółem (słownie):</t>
  </si>
  <si>
    <t>data, podpis, pieczątka osoby uprawnionej</t>
  </si>
  <si>
    <t>DRUKI NA INDYWIDUALNE ZAMÓWIENIE WG WZORÓW</t>
  </si>
  <si>
    <t xml:space="preserve">53 x 53 cm a 150k. </t>
  </si>
  <si>
    <t>Książka druk dwustronny identyczny biały, oprawa twarda szyta</t>
  </si>
  <si>
    <t>Książka druk dwustronny odmienny biały, oprawa twarda szyta</t>
  </si>
  <si>
    <t>50.</t>
  </si>
  <si>
    <t>49.</t>
  </si>
  <si>
    <t>Dziennik Położnej Środowiskowej cz. I</t>
  </si>
  <si>
    <t>K-1</t>
  </si>
  <si>
    <t>Dziennik Położnej Środowiskowej cz. II</t>
  </si>
  <si>
    <t>K-16</t>
  </si>
  <si>
    <t>Polecenie przelewu samokopia</t>
  </si>
  <si>
    <t xml:space="preserve">Załącznik Nr 1 do Umowy Nr …………………….. </t>
  </si>
  <si>
    <t>strona 13</t>
  </si>
  <si>
    <t>strona 14</t>
  </si>
  <si>
    <t>strona 15</t>
  </si>
  <si>
    <t>strona 16</t>
  </si>
  <si>
    <t>ZAMAWIAJĄCY:</t>
  </si>
  <si>
    <t>……………………………………………………………</t>
  </si>
  <si>
    <t>WYKONAWCA:</t>
  </si>
  <si>
    <t>UWAGA!</t>
  </si>
  <si>
    <t>Na etapie składania ofert nie wypełniać, a jedynie podpisać.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</si>
</sst>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4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Border="1" applyAlignment="1">
      <alignment horizontal="center"/>
      <protection/>
    </xf>
    <xf numFmtId="0" fontId="2" fillId="0" borderId="0" xfId="51" applyBorder="1">
      <alignment/>
      <protection/>
    </xf>
    <xf numFmtId="2" fontId="2" fillId="0" borderId="0" xfId="51" applyNumberFormat="1" applyBorder="1">
      <alignment/>
      <protection/>
    </xf>
    <xf numFmtId="0" fontId="7" fillId="0" borderId="0" xfId="51" applyFont="1">
      <alignment/>
      <protection/>
    </xf>
    <xf numFmtId="0" fontId="3" fillId="0" borderId="0" xfId="51" applyFont="1" applyBorder="1">
      <alignment/>
      <protection/>
    </xf>
    <xf numFmtId="0" fontId="9" fillId="0" borderId="0" xfId="51" applyFont="1">
      <alignment/>
      <protection/>
    </xf>
    <xf numFmtId="0" fontId="10" fillId="0" borderId="0" xfId="52" applyFont="1">
      <alignment/>
      <protection/>
    </xf>
    <xf numFmtId="0" fontId="7" fillId="0" borderId="0" xfId="51" applyFont="1">
      <alignment/>
      <protection/>
    </xf>
    <xf numFmtId="0" fontId="10" fillId="0" borderId="0" xfId="51" applyFont="1">
      <alignment/>
      <protection/>
    </xf>
    <xf numFmtId="0" fontId="5" fillId="0" borderId="0" xfId="51" applyFont="1">
      <alignment/>
      <protection/>
    </xf>
    <xf numFmtId="0" fontId="11" fillId="0" borderId="0" xfId="51" applyFont="1" applyBorder="1" applyAlignment="1">
      <alignment horizontal="center"/>
      <protection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164" fontId="11" fillId="0" borderId="14" xfId="51" applyNumberFormat="1" applyFont="1" applyFill="1" applyBorder="1" applyAlignment="1">
      <alignment horizontal="center"/>
      <protection/>
    </xf>
    <xf numFmtId="0" fontId="11" fillId="0" borderId="14" xfId="51" applyFont="1" applyFill="1" applyBorder="1">
      <alignment/>
      <protection/>
    </xf>
    <xf numFmtId="0" fontId="11" fillId="0" borderId="14" xfId="51" applyFont="1" applyFill="1" applyBorder="1" applyAlignment="1">
      <alignment horizontal="center"/>
      <protection/>
    </xf>
    <xf numFmtId="0" fontId="11" fillId="0" borderId="14" xfId="51" applyFont="1" applyBorder="1" applyAlignment="1">
      <alignment horizontal="center"/>
      <protection/>
    </xf>
    <xf numFmtId="0" fontId="11" fillId="0" borderId="14" xfId="51" applyFont="1" applyBorder="1">
      <alignment/>
      <protection/>
    </xf>
    <xf numFmtId="164" fontId="11" fillId="0" borderId="15" xfId="51" applyNumberFormat="1" applyFont="1" applyFill="1" applyBorder="1" applyAlignment="1">
      <alignment horizontal="center"/>
      <protection/>
    </xf>
    <xf numFmtId="0" fontId="11" fillId="0" borderId="15" xfId="51" applyFont="1" applyFill="1" applyBorder="1">
      <alignment/>
      <protection/>
    </xf>
    <xf numFmtId="0" fontId="11" fillId="33" borderId="15" xfId="51" applyFont="1" applyFill="1" applyBorder="1">
      <alignment/>
      <protection/>
    </xf>
    <xf numFmtId="0" fontId="11" fillId="0" borderId="15" xfId="51" applyFont="1" applyFill="1" applyBorder="1" applyAlignment="1">
      <alignment horizontal="center"/>
      <protection/>
    </xf>
    <xf numFmtId="0" fontId="11" fillId="0" borderId="15" xfId="51" applyFont="1" applyBorder="1" applyAlignment="1">
      <alignment horizontal="center"/>
      <protection/>
    </xf>
    <xf numFmtId="0" fontId="11" fillId="0" borderId="15" xfId="51" applyFont="1" applyBorder="1">
      <alignment/>
      <protection/>
    </xf>
    <xf numFmtId="0" fontId="11" fillId="33" borderId="15" xfId="51" applyFont="1" applyFill="1" applyBorder="1" applyAlignment="1">
      <alignment horizontal="left"/>
      <protection/>
    </xf>
    <xf numFmtId="17" fontId="11" fillId="33" borderId="15" xfId="51" applyNumberFormat="1" applyFont="1" applyFill="1" applyBorder="1" applyAlignment="1">
      <alignment horizontal="left"/>
      <protection/>
    </xf>
    <xf numFmtId="0" fontId="11" fillId="33" borderId="15" xfId="51" applyNumberFormat="1" applyFont="1" applyFill="1" applyBorder="1">
      <alignment/>
      <protection/>
    </xf>
    <xf numFmtId="0" fontId="11" fillId="0" borderId="0" xfId="51" applyFont="1" applyBorder="1">
      <alignment/>
      <protection/>
    </xf>
    <xf numFmtId="0" fontId="11" fillId="0" borderId="0" xfId="51" applyFont="1" applyBorder="1" applyAlignment="1">
      <alignment horizontal="left" wrapText="1"/>
      <protection/>
    </xf>
    <xf numFmtId="0" fontId="5" fillId="33" borderId="14" xfId="51" applyNumberFormat="1" applyFont="1" applyFill="1" applyBorder="1">
      <alignment/>
      <protection/>
    </xf>
    <xf numFmtId="2" fontId="11" fillId="0" borderId="15" xfId="51" applyNumberFormat="1" applyFont="1" applyFill="1" applyBorder="1" applyAlignment="1">
      <alignment horizontal="center"/>
      <protection/>
    </xf>
    <xf numFmtId="0" fontId="5" fillId="33" borderId="15" xfId="51" applyFont="1" applyFill="1" applyBorder="1">
      <alignment/>
      <protection/>
    </xf>
    <xf numFmtId="0" fontId="5" fillId="33" borderId="15" xfId="51" applyFont="1" applyFill="1" applyBorder="1" applyAlignment="1">
      <alignment horizontal="left"/>
      <protection/>
    </xf>
    <xf numFmtId="0" fontId="5" fillId="0" borderId="15" xfId="51" applyFont="1" applyBorder="1">
      <alignment/>
      <protection/>
    </xf>
    <xf numFmtId="0" fontId="11" fillId="33" borderId="15" xfId="51" applyFont="1" applyFill="1" applyBorder="1" applyAlignment="1">
      <alignment horizontal="center"/>
      <protection/>
    </xf>
    <xf numFmtId="0" fontId="5" fillId="33" borderId="15" xfId="51" applyNumberFormat="1" applyFont="1" applyFill="1" applyBorder="1" applyAlignment="1">
      <alignment horizontal="left"/>
      <protection/>
    </xf>
    <xf numFmtId="0" fontId="5" fillId="33" borderId="15" xfId="51" applyNumberFormat="1" applyFont="1" applyFill="1" applyBorder="1">
      <alignment/>
      <protection/>
    </xf>
    <xf numFmtId="0" fontId="5" fillId="0" borderId="0" xfId="51" applyFont="1" applyBorder="1" applyAlignment="1">
      <alignment horizontal="left"/>
      <protection/>
    </xf>
    <xf numFmtId="0" fontId="5" fillId="0" borderId="0" xfId="51" applyFont="1" applyBorder="1">
      <alignment/>
      <protection/>
    </xf>
    <xf numFmtId="0" fontId="5" fillId="0" borderId="12" xfId="52" applyFont="1" applyBorder="1">
      <alignment/>
      <protection/>
    </xf>
    <xf numFmtId="0" fontId="11" fillId="0" borderId="14" xfId="53" applyFont="1" applyBorder="1">
      <alignment/>
      <protection/>
    </xf>
    <xf numFmtId="0" fontId="11" fillId="0" borderId="14" xfId="53" applyFont="1" applyBorder="1" applyAlignment="1">
      <alignment horizontal="center"/>
      <protection/>
    </xf>
    <xf numFmtId="2" fontId="11" fillId="0" borderId="14" xfId="51" applyNumberFormat="1" applyFont="1" applyBorder="1">
      <alignment/>
      <protection/>
    </xf>
    <xf numFmtId="0" fontId="11" fillId="0" borderId="15" xfId="53" applyFont="1" applyBorder="1">
      <alignment/>
      <protection/>
    </xf>
    <xf numFmtId="0" fontId="11" fillId="0" borderId="15" xfId="53" applyFont="1" applyBorder="1" applyAlignment="1">
      <alignment horizontal="center"/>
      <protection/>
    </xf>
    <xf numFmtId="2" fontId="11" fillId="0" borderId="15" xfId="51" applyNumberFormat="1" applyFont="1" applyBorder="1">
      <alignment/>
      <protection/>
    </xf>
    <xf numFmtId="165" fontId="11" fillId="0" borderId="0" xfId="51" applyNumberFormat="1" applyFont="1" applyBorder="1">
      <alignment/>
      <protection/>
    </xf>
    <xf numFmtId="0" fontId="11" fillId="0" borderId="15" xfId="53" applyFont="1" applyFill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2" fillId="0" borderId="15" xfId="51" applyBorder="1">
      <alignment/>
      <protection/>
    </xf>
    <xf numFmtId="0" fontId="5" fillId="0" borderId="15" xfId="51" applyFont="1" applyBorder="1" applyAlignment="1">
      <alignment horizontal="center"/>
      <protection/>
    </xf>
    <xf numFmtId="165" fontId="11" fillId="0" borderId="15" xfId="51" applyNumberFormat="1" applyFont="1" applyBorder="1">
      <alignment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8" fillId="0" borderId="0" xfId="51" applyFont="1">
      <alignment/>
      <protection/>
    </xf>
    <xf numFmtId="0" fontId="7" fillId="0" borderId="0" xfId="51" applyFont="1" applyBorder="1" applyAlignment="1">
      <alignment horizontal="center" vertical="center"/>
      <protection/>
    </xf>
    <xf numFmtId="0" fontId="10" fillId="0" borderId="0" xfId="51" applyFont="1" applyAlignment="1">
      <alignment horizontal="center"/>
      <protection/>
    </xf>
    <xf numFmtId="0" fontId="3" fillId="0" borderId="15" xfId="51" applyFont="1" applyBorder="1">
      <alignment/>
      <protection/>
    </xf>
    <xf numFmtId="0" fontId="5" fillId="0" borderId="0" xfId="51" applyFont="1" applyAlignment="1">
      <alignment horizontal="right"/>
      <protection/>
    </xf>
    <xf numFmtId="0" fontId="11" fillId="0" borderId="15" xfId="51" applyFont="1" applyFill="1" applyBorder="1" applyAlignment="1">
      <alignment horizontal="left" wrapText="1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11" fillId="0" borderId="16" xfId="51" applyFont="1" applyFill="1" applyBorder="1" applyAlignment="1">
      <alignment horizontal="center"/>
      <protection/>
    </xf>
    <xf numFmtId="0" fontId="11" fillId="0" borderId="11" xfId="51" applyFont="1" applyFill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0" fontId="11" fillId="0" borderId="18" xfId="51" applyFont="1" applyBorder="1">
      <alignment/>
      <protection/>
    </xf>
    <xf numFmtId="0" fontId="11" fillId="0" borderId="13" xfId="51" applyFont="1" applyBorder="1">
      <alignment/>
      <protection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2" fillId="0" borderId="15" xfId="0" applyFont="1" applyBorder="1" applyAlignment="1">
      <alignment horizontal="right"/>
    </xf>
    <xf numFmtId="164" fontId="11" fillId="0" borderId="0" xfId="51" applyNumberFormat="1" applyFont="1" applyFill="1" applyBorder="1" applyAlignment="1">
      <alignment horizontal="center"/>
      <protection/>
    </xf>
    <xf numFmtId="0" fontId="11" fillId="0" borderId="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1" fillId="0" borderId="0" xfId="5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right"/>
    </xf>
    <xf numFmtId="0" fontId="11" fillId="0" borderId="0" xfId="51" applyFont="1" applyBorder="1" applyAlignment="1">
      <alignment horizontal="right"/>
      <protection/>
    </xf>
    <xf numFmtId="2" fontId="11" fillId="0" borderId="0" xfId="51" applyNumberFormat="1" applyFont="1" applyBorder="1" applyAlignment="1">
      <alignment horizontal="right"/>
      <protection/>
    </xf>
    <xf numFmtId="0" fontId="5" fillId="0" borderId="15" xfId="51" applyFont="1" applyBorder="1" applyAlignment="1">
      <alignment horizontal="right"/>
      <protection/>
    </xf>
    <xf numFmtId="0" fontId="11" fillId="0" borderId="15" xfId="51" applyFont="1" applyBorder="1" applyAlignment="1">
      <alignment horizontal="right"/>
      <protection/>
    </xf>
    <xf numFmtId="0" fontId="13" fillId="0" borderId="14" xfId="0" applyFont="1" applyFill="1" applyBorder="1" applyAlignment="1">
      <alignment/>
    </xf>
    <xf numFmtId="0" fontId="13" fillId="33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6" fillId="0" borderId="0" xfId="51" applyFont="1" applyBorder="1">
      <alignment/>
      <protection/>
    </xf>
    <xf numFmtId="0" fontId="14" fillId="0" borderId="0" xfId="51" applyFont="1">
      <alignment/>
      <protection/>
    </xf>
    <xf numFmtId="0" fontId="14" fillId="0" borderId="0" xfId="51" applyFont="1" applyBorder="1">
      <alignment/>
      <protection/>
    </xf>
    <xf numFmtId="0" fontId="15" fillId="0" borderId="0" xfId="51" applyFont="1" applyAlignment="1">
      <alignment horizontal="center"/>
      <protection/>
    </xf>
    <xf numFmtId="0" fontId="11" fillId="0" borderId="0" xfId="51" applyFont="1" applyBorder="1" applyAlignment="1">
      <alignment horizontal="left" wrapText="1"/>
      <protection/>
    </xf>
    <xf numFmtId="0" fontId="6" fillId="0" borderId="0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51" applyFont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9"/>
  <sheetViews>
    <sheetView tabSelected="1" view="pageLayout" zoomScale="55" zoomScaleNormal="73" zoomScalePageLayoutView="55" workbookViewId="0" topLeftCell="A52">
      <selection activeCell="B73" sqref="B73"/>
    </sheetView>
  </sheetViews>
  <sheetFormatPr defaultColWidth="8.796875" defaultRowHeight="14.25"/>
  <cols>
    <col min="1" max="1" width="4.8984375" style="1" customWidth="1"/>
    <col min="2" max="2" width="56.8984375" style="1" customWidth="1"/>
    <col min="3" max="3" width="18.5" style="1" customWidth="1"/>
    <col min="4" max="4" width="16" style="1" customWidth="1"/>
    <col min="5" max="6" width="12.19921875" style="1" customWidth="1"/>
    <col min="7" max="7" width="17.19921875" style="1" customWidth="1"/>
    <col min="8" max="8" width="17.09765625" style="1" customWidth="1"/>
    <col min="9" max="10" width="17" style="1" customWidth="1"/>
    <col min="11" max="11" width="13" style="1" customWidth="1"/>
    <col min="12" max="16384" width="9" style="1" customWidth="1"/>
  </cols>
  <sheetData>
    <row r="1" spans="1:9" ht="14.25" customHeight="1">
      <c r="A1" s="14"/>
      <c r="B1" s="9" t="s">
        <v>305</v>
      </c>
      <c r="C1" s="15"/>
      <c r="D1" s="14"/>
      <c r="E1" s="14"/>
      <c r="F1" s="14"/>
      <c r="G1" s="14"/>
      <c r="H1" s="14"/>
      <c r="I1" s="14"/>
    </row>
    <row r="2" spans="1:9" ht="15.75">
      <c r="A2" s="15"/>
      <c r="B2" s="14"/>
      <c r="C2" s="106" t="s">
        <v>313</v>
      </c>
      <c r="D2" s="62"/>
      <c r="E2" s="62"/>
      <c r="F2" s="15"/>
      <c r="G2" s="15"/>
      <c r="H2" s="12"/>
      <c r="I2" s="12"/>
    </row>
    <row r="3" spans="1:11" ht="15">
      <c r="A3" s="15"/>
      <c r="B3" s="14"/>
      <c r="C3" s="110" t="s">
        <v>314</v>
      </c>
      <c r="D3" s="111"/>
      <c r="E3" s="111"/>
      <c r="F3" s="111"/>
      <c r="G3" s="109"/>
      <c r="H3" s="63"/>
      <c r="I3" s="10" t="s">
        <v>286</v>
      </c>
      <c r="J3" s="10"/>
      <c r="K3" s="8"/>
    </row>
    <row r="4" spans="1:11" ht="15">
      <c r="A4" s="15"/>
      <c r="B4" s="14"/>
      <c r="C4" s="111"/>
      <c r="D4" s="111"/>
      <c r="E4" s="111"/>
      <c r="F4" s="111"/>
      <c r="G4" s="109"/>
      <c r="H4" s="63"/>
      <c r="I4" s="63" t="s">
        <v>287</v>
      </c>
      <c r="J4" s="63"/>
      <c r="K4" s="64"/>
    </row>
    <row r="5" spans="1:11" ht="15.75">
      <c r="A5" s="15"/>
      <c r="B5" s="14"/>
      <c r="C5" s="111"/>
      <c r="D5" s="111"/>
      <c r="E5" s="111"/>
      <c r="F5" s="111"/>
      <c r="G5" s="109"/>
      <c r="H5" s="63"/>
      <c r="I5" s="11" t="s">
        <v>288</v>
      </c>
      <c r="J5" s="65"/>
      <c r="K5" s="8"/>
    </row>
    <row r="6" spans="1:9" ht="15.75">
      <c r="A6" s="15"/>
      <c r="B6" s="11" t="s">
        <v>0</v>
      </c>
      <c r="C6" s="15"/>
      <c r="D6" s="15"/>
      <c r="E6" s="15"/>
      <c r="F6" s="15"/>
      <c r="G6" s="15"/>
      <c r="H6" s="12"/>
      <c r="I6" s="12"/>
    </row>
    <row r="7" spans="1:11" ht="60.75" customHeight="1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7" t="s">
        <v>7</v>
      </c>
      <c r="H7" s="16" t="s">
        <v>284</v>
      </c>
      <c r="I7" s="17" t="s">
        <v>8</v>
      </c>
      <c r="J7" s="60" t="s">
        <v>285</v>
      </c>
      <c r="K7" s="3"/>
    </row>
    <row r="8" spans="1:11" ht="22.5" customHeight="1">
      <c r="A8" s="18"/>
      <c r="B8" s="19" t="s">
        <v>9</v>
      </c>
      <c r="C8" s="19"/>
      <c r="D8" s="19"/>
      <c r="E8" s="19"/>
      <c r="F8" s="74"/>
      <c r="G8" s="19"/>
      <c r="H8" s="19"/>
      <c r="I8" s="20"/>
      <c r="J8" s="56"/>
      <c r="K8" s="3"/>
    </row>
    <row r="9" spans="1:11" ht="21.75" customHeight="1">
      <c r="A9" s="30" t="s">
        <v>10</v>
      </c>
      <c r="B9" s="31" t="s">
        <v>300</v>
      </c>
      <c r="C9" s="31" t="s">
        <v>301</v>
      </c>
      <c r="D9" s="31"/>
      <c r="E9" s="30" t="s">
        <v>40</v>
      </c>
      <c r="F9" s="90">
        <v>1</v>
      </c>
      <c r="G9" s="89"/>
      <c r="H9" s="41"/>
      <c r="I9" s="41"/>
      <c r="J9" s="66"/>
      <c r="K9" s="4"/>
    </row>
    <row r="10" spans="1:11" ht="22.5" customHeight="1">
      <c r="A10" s="30" t="s">
        <v>15</v>
      </c>
      <c r="B10" s="27" t="s">
        <v>302</v>
      </c>
      <c r="C10" s="28" t="s">
        <v>303</v>
      </c>
      <c r="D10" s="29"/>
      <c r="E10" s="29" t="s">
        <v>40</v>
      </c>
      <c r="F10" s="81">
        <v>1</v>
      </c>
      <c r="G10" s="31"/>
      <c r="H10" s="31"/>
      <c r="I10" s="31"/>
      <c r="J10" s="57"/>
      <c r="K10" s="4"/>
    </row>
    <row r="11" spans="1:11" ht="22.5" customHeight="1">
      <c r="A11" s="30" t="s">
        <v>18</v>
      </c>
      <c r="B11" s="91" t="s">
        <v>11</v>
      </c>
      <c r="C11" s="92" t="s">
        <v>12</v>
      </c>
      <c r="D11" s="93" t="s">
        <v>13</v>
      </c>
      <c r="E11" s="93" t="s">
        <v>14</v>
      </c>
      <c r="F11" s="101">
        <v>4</v>
      </c>
      <c r="G11" s="94"/>
      <c r="H11" s="94"/>
      <c r="I11" s="94"/>
      <c r="J11" s="100"/>
      <c r="K11" s="95"/>
    </row>
    <row r="12" spans="1:11" ht="22.5" customHeight="1">
      <c r="A12" s="30" t="s">
        <v>22</v>
      </c>
      <c r="B12" s="96" t="s">
        <v>16</v>
      </c>
      <c r="C12" s="97" t="s">
        <v>17</v>
      </c>
      <c r="D12" s="98" t="s">
        <v>13</v>
      </c>
      <c r="E12" s="98" t="s">
        <v>14</v>
      </c>
      <c r="F12" s="102">
        <v>3</v>
      </c>
      <c r="G12" s="99"/>
      <c r="H12" s="99"/>
      <c r="I12" s="99"/>
      <c r="J12" s="100"/>
      <c r="K12" s="95"/>
    </row>
    <row r="13" spans="1:32" ht="22.5" customHeight="1">
      <c r="A13" s="30" t="s">
        <v>26</v>
      </c>
      <c r="B13" s="27" t="s">
        <v>19</v>
      </c>
      <c r="C13" s="28" t="s">
        <v>20</v>
      </c>
      <c r="D13" s="29" t="s">
        <v>21</v>
      </c>
      <c r="E13" s="73" t="s">
        <v>14</v>
      </c>
      <c r="F13" s="81">
        <f>133</f>
        <v>133</v>
      </c>
      <c r="G13" s="31"/>
      <c r="H13" s="31"/>
      <c r="I13" s="31"/>
      <c r="J13" s="57"/>
      <c r="K13" s="4"/>
      <c r="AE13" s="5"/>
      <c r="AF13" s="4"/>
    </row>
    <row r="14" spans="1:32" ht="22.5" customHeight="1">
      <c r="A14" s="30" t="s">
        <v>30</v>
      </c>
      <c r="B14" s="27" t="s">
        <v>23</v>
      </c>
      <c r="C14" s="28" t="s">
        <v>24</v>
      </c>
      <c r="D14" s="29" t="s">
        <v>25</v>
      </c>
      <c r="E14" s="73" t="s">
        <v>14</v>
      </c>
      <c r="F14" s="81">
        <v>27</v>
      </c>
      <c r="G14" s="31"/>
      <c r="H14" s="31"/>
      <c r="I14" s="31"/>
      <c r="J14" s="57"/>
      <c r="K14" s="4"/>
      <c r="AE14" s="5"/>
      <c r="AF14" s="4"/>
    </row>
    <row r="15" spans="1:32" ht="22.5" customHeight="1">
      <c r="A15" s="30" t="s">
        <v>33</v>
      </c>
      <c r="B15" s="27" t="s">
        <v>27</v>
      </c>
      <c r="C15" s="28" t="s">
        <v>28</v>
      </c>
      <c r="D15" s="29" t="s">
        <v>29</v>
      </c>
      <c r="E15" s="73" t="s">
        <v>14</v>
      </c>
      <c r="F15" s="81">
        <v>195</v>
      </c>
      <c r="G15" s="31"/>
      <c r="H15" s="31"/>
      <c r="I15" s="31"/>
      <c r="J15" s="57"/>
      <c r="K15" s="4"/>
      <c r="AE15" s="5"/>
      <c r="AF15" s="4"/>
    </row>
    <row r="16" spans="1:32" ht="22.5" customHeight="1">
      <c r="A16" s="30" t="s">
        <v>36</v>
      </c>
      <c r="B16" s="27" t="s">
        <v>31</v>
      </c>
      <c r="C16" s="32" t="s">
        <v>32</v>
      </c>
      <c r="D16" s="29" t="s">
        <v>13</v>
      </c>
      <c r="E16" s="73" t="s">
        <v>14</v>
      </c>
      <c r="F16" s="81">
        <v>28</v>
      </c>
      <c r="G16" s="31"/>
      <c r="H16" s="31"/>
      <c r="I16" s="31"/>
      <c r="J16" s="57"/>
      <c r="K16" s="4"/>
      <c r="AE16" s="5"/>
      <c r="AF16" s="4"/>
    </row>
    <row r="17" spans="1:32" ht="22.5" customHeight="1">
      <c r="A17" s="30" t="s">
        <v>41</v>
      </c>
      <c r="B17" s="27" t="s">
        <v>34</v>
      </c>
      <c r="C17" s="32" t="s">
        <v>35</v>
      </c>
      <c r="D17" s="29" t="s">
        <v>13</v>
      </c>
      <c r="E17" s="73" t="s">
        <v>14</v>
      </c>
      <c r="F17" s="81">
        <v>50</v>
      </c>
      <c r="G17" s="31"/>
      <c r="H17" s="31"/>
      <c r="I17" s="31"/>
      <c r="J17" s="57"/>
      <c r="K17" s="4"/>
      <c r="AE17" s="5"/>
      <c r="AF17" s="4"/>
    </row>
    <row r="18" spans="1:32" ht="22.5" customHeight="1">
      <c r="A18" s="30" t="s">
        <v>45</v>
      </c>
      <c r="B18" s="27" t="s">
        <v>37</v>
      </c>
      <c r="C18" s="32" t="s">
        <v>38</v>
      </c>
      <c r="D18" s="29" t="s">
        <v>39</v>
      </c>
      <c r="E18" s="73" t="s">
        <v>40</v>
      </c>
      <c r="F18" s="81">
        <v>275</v>
      </c>
      <c r="G18" s="31"/>
      <c r="H18" s="31"/>
      <c r="I18" s="31"/>
      <c r="J18" s="57"/>
      <c r="K18" s="4"/>
      <c r="AE18" s="5"/>
      <c r="AF18" s="4"/>
    </row>
    <row r="19" spans="1:32" ht="22.5" customHeight="1">
      <c r="A19" s="30" t="s">
        <v>48</v>
      </c>
      <c r="B19" s="27" t="s">
        <v>42</v>
      </c>
      <c r="C19" s="28" t="s">
        <v>43</v>
      </c>
      <c r="D19" s="29" t="s">
        <v>44</v>
      </c>
      <c r="E19" s="73" t="s">
        <v>40</v>
      </c>
      <c r="F19" s="81">
        <v>800</v>
      </c>
      <c r="G19" s="31"/>
      <c r="H19" s="31"/>
      <c r="I19" s="31"/>
      <c r="J19" s="57"/>
      <c r="K19" s="4"/>
      <c r="AE19" s="5"/>
      <c r="AF19" s="4"/>
    </row>
    <row r="20" spans="1:32" ht="22.5" customHeight="1">
      <c r="A20" s="30" t="s">
        <v>52</v>
      </c>
      <c r="B20" s="27" t="s">
        <v>46</v>
      </c>
      <c r="C20" s="28" t="s">
        <v>47</v>
      </c>
      <c r="D20" s="29" t="s">
        <v>21</v>
      </c>
      <c r="E20" s="73" t="s">
        <v>14</v>
      </c>
      <c r="F20" s="81">
        <v>1</v>
      </c>
      <c r="G20" s="31"/>
      <c r="H20" s="31"/>
      <c r="I20" s="31"/>
      <c r="J20" s="57"/>
      <c r="K20" s="4"/>
      <c r="AE20" s="5"/>
      <c r="AF20" s="4"/>
    </row>
    <row r="21" spans="1:32" ht="22.5" customHeight="1">
      <c r="A21" s="30" t="s">
        <v>55</v>
      </c>
      <c r="B21" s="27" t="s">
        <v>49</v>
      </c>
      <c r="C21" s="33" t="s">
        <v>50</v>
      </c>
      <c r="D21" s="29" t="s">
        <v>51</v>
      </c>
      <c r="E21" s="73" t="s">
        <v>14</v>
      </c>
      <c r="F21" s="81">
        <v>142</v>
      </c>
      <c r="G21" s="31"/>
      <c r="H21" s="31"/>
      <c r="I21" s="31"/>
      <c r="J21" s="57"/>
      <c r="K21" s="4"/>
      <c r="AE21" s="5"/>
      <c r="AF21" s="4"/>
    </row>
    <row r="22" spans="1:32" ht="22.5" customHeight="1">
      <c r="A22" s="30" t="s">
        <v>59</v>
      </c>
      <c r="B22" s="27" t="s">
        <v>53</v>
      </c>
      <c r="C22" s="28" t="s">
        <v>54</v>
      </c>
      <c r="D22" s="29" t="s">
        <v>21</v>
      </c>
      <c r="E22" s="73" t="s">
        <v>14</v>
      </c>
      <c r="F22" s="81">
        <v>30</v>
      </c>
      <c r="G22" s="31"/>
      <c r="H22" s="31"/>
      <c r="I22" s="31"/>
      <c r="J22" s="57"/>
      <c r="K22" s="4"/>
      <c r="AE22" s="5"/>
      <c r="AF22" s="4"/>
    </row>
    <row r="23" spans="1:32" ht="22.5" customHeight="1">
      <c r="A23" s="30" t="s">
        <v>63</v>
      </c>
      <c r="B23" s="27" t="s">
        <v>56</v>
      </c>
      <c r="C23" s="28" t="s">
        <v>57</v>
      </c>
      <c r="D23" s="29" t="s">
        <v>58</v>
      </c>
      <c r="E23" s="73" t="s">
        <v>14</v>
      </c>
      <c r="F23" s="81">
        <v>1</v>
      </c>
      <c r="G23" s="31"/>
      <c r="H23" s="31"/>
      <c r="I23" s="31"/>
      <c r="J23" s="57"/>
      <c r="K23" s="4"/>
      <c r="AE23" s="5"/>
      <c r="AF23" s="4"/>
    </row>
    <row r="24" spans="1:32" ht="22.5" customHeight="1">
      <c r="A24" s="30" t="s">
        <v>67</v>
      </c>
      <c r="B24" s="27" t="s">
        <v>60</v>
      </c>
      <c r="C24" s="28" t="s">
        <v>61</v>
      </c>
      <c r="D24" s="29" t="s">
        <v>62</v>
      </c>
      <c r="E24" s="73" t="s">
        <v>14</v>
      </c>
      <c r="F24" s="81">
        <v>5</v>
      </c>
      <c r="G24" s="31"/>
      <c r="H24" s="31"/>
      <c r="I24" s="31"/>
      <c r="J24" s="57"/>
      <c r="K24" s="4"/>
      <c r="AE24" s="5"/>
      <c r="AF24" s="4"/>
    </row>
    <row r="25" spans="1:32" ht="22.5" customHeight="1">
      <c r="A25" s="30" t="s">
        <v>71</v>
      </c>
      <c r="B25" s="27" t="s">
        <v>64</v>
      </c>
      <c r="C25" s="28" t="s">
        <v>65</v>
      </c>
      <c r="D25" s="29" t="s">
        <v>66</v>
      </c>
      <c r="E25" s="73" t="s">
        <v>14</v>
      </c>
      <c r="F25" s="81">
        <v>31</v>
      </c>
      <c r="G25" s="31"/>
      <c r="H25" s="31"/>
      <c r="I25" s="31"/>
      <c r="J25" s="57"/>
      <c r="K25" s="4"/>
      <c r="AE25" s="5"/>
      <c r="AF25" s="4"/>
    </row>
    <row r="26" spans="1:32" ht="22.5" customHeight="1">
      <c r="A26" s="30" t="s">
        <v>74</v>
      </c>
      <c r="B26" s="27" t="s">
        <v>68</v>
      </c>
      <c r="C26" s="28" t="s">
        <v>69</v>
      </c>
      <c r="D26" s="29" t="s">
        <v>70</v>
      </c>
      <c r="E26" s="73" t="s">
        <v>14</v>
      </c>
      <c r="F26" s="81">
        <v>2</v>
      </c>
      <c r="G26" s="31"/>
      <c r="H26" s="31"/>
      <c r="I26" s="31"/>
      <c r="J26" s="57"/>
      <c r="K26" s="4"/>
      <c r="AE26" s="5"/>
      <c r="AF26" s="4"/>
    </row>
    <row r="27" spans="1:32" ht="22.5" customHeight="1">
      <c r="A27" s="30" t="s">
        <v>78</v>
      </c>
      <c r="B27" s="27" t="s">
        <v>72</v>
      </c>
      <c r="C27" s="28" t="s">
        <v>73</v>
      </c>
      <c r="D27" s="29"/>
      <c r="E27" s="73" t="s">
        <v>40</v>
      </c>
      <c r="F27" s="81">
        <v>250</v>
      </c>
      <c r="G27" s="31"/>
      <c r="H27" s="31"/>
      <c r="I27" s="31"/>
      <c r="J27" s="57"/>
      <c r="K27" s="4"/>
      <c r="AE27" s="5"/>
      <c r="AF27" s="4"/>
    </row>
    <row r="28" spans="1:32" ht="22.5" customHeight="1">
      <c r="A28" s="30" t="s">
        <v>82</v>
      </c>
      <c r="B28" s="27" t="s">
        <v>75</v>
      </c>
      <c r="C28" s="28" t="s">
        <v>76</v>
      </c>
      <c r="D28" s="29" t="s">
        <v>77</v>
      </c>
      <c r="E28" s="73" t="s">
        <v>40</v>
      </c>
      <c r="F28" s="81">
        <v>10</v>
      </c>
      <c r="G28" s="31"/>
      <c r="H28" s="31"/>
      <c r="I28" s="31"/>
      <c r="J28" s="57"/>
      <c r="K28" s="4"/>
      <c r="AE28" s="5"/>
      <c r="AF28" s="4"/>
    </row>
    <row r="29" spans="1:32" ht="22.5" customHeight="1">
      <c r="A29" s="30" t="s">
        <v>86</v>
      </c>
      <c r="B29" s="27" t="s">
        <v>79</v>
      </c>
      <c r="C29" s="28" t="s">
        <v>80</v>
      </c>
      <c r="D29" s="29" t="s">
        <v>81</v>
      </c>
      <c r="E29" s="73" t="s">
        <v>40</v>
      </c>
      <c r="F29" s="81">
        <v>10</v>
      </c>
      <c r="G29" s="31"/>
      <c r="H29" s="31"/>
      <c r="I29" s="31"/>
      <c r="J29" s="57"/>
      <c r="K29" s="4"/>
      <c r="AE29" s="5"/>
      <c r="AF29" s="4"/>
    </row>
    <row r="30" spans="1:32" ht="22.5" customHeight="1">
      <c r="A30" s="30" t="s">
        <v>90</v>
      </c>
      <c r="B30" s="27" t="s">
        <v>83</v>
      </c>
      <c r="C30" s="28" t="s">
        <v>84</v>
      </c>
      <c r="D30" s="29" t="s">
        <v>85</v>
      </c>
      <c r="E30" s="73" t="s">
        <v>40</v>
      </c>
      <c r="F30" s="81">
        <f>SUM(D30:AA30)</f>
        <v>19</v>
      </c>
      <c r="G30" s="31"/>
      <c r="H30" s="31"/>
      <c r="I30" s="31"/>
      <c r="J30" s="57"/>
      <c r="K30" s="4"/>
      <c r="AE30" s="5"/>
      <c r="AF30" s="4"/>
    </row>
    <row r="31" spans="1:32" ht="22.5" customHeight="1">
      <c r="A31" s="30" t="s">
        <v>92</v>
      </c>
      <c r="B31" s="27" t="s">
        <v>87</v>
      </c>
      <c r="C31" s="32" t="s">
        <v>88</v>
      </c>
      <c r="D31" s="29" t="s">
        <v>89</v>
      </c>
      <c r="E31" s="73" t="s">
        <v>40</v>
      </c>
      <c r="F31" s="81">
        <f>SUM(D31:AA31)</f>
        <v>26</v>
      </c>
      <c r="G31" s="31"/>
      <c r="H31" s="31"/>
      <c r="I31" s="31"/>
      <c r="J31" s="57"/>
      <c r="K31" s="4"/>
      <c r="AE31" s="5"/>
      <c r="AF31" s="4"/>
    </row>
    <row r="32" spans="1:32" ht="22.5" customHeight="1">
      <c r="A32" s="26" t="s">
        <v>95</v>
      </c>
      <c r="B32" s="27" t="s">
        <v>91</v>
      </c>
      <c r="C32" s="28" t="s">
        <v>28</v>
      </c>
      <c r="D32" s="29" t="s">
        <v>85</v>
      </c>
      <c r="E32" s="29" t="s">
        <v>40</v>
      </c>
      <c r="F32" s="81">
        <v>48</v>
      </c>
      <c r="G32" s="31"/>
      <c r="H32" s="31"/>
      <c r="I32" s="31"/>
      <c r="J32" s="57"/>
      <c r="K32" s="4"/>
      <c r="AE32" s="5"/>
      <c r="AF32" s="4"/>
    </row>
    <row r="33" spans="1:32" ht="22.5" customHeight="1">
      <c r="A33" s="82"/>
      <c r="B33" s="83"/>
      <c r="C33" s="84"/>
      <c r="D33" s="85"/>
      <c r="E33" s="85"/>
      <c r="F33" s="86"/>
      <c r="G33" s="35"/>
      <c r="H33" s="35"/>
      <c r="I33" s="35"/>
      <c r="J33" s="87" t="s">
        <v>306</v>
      </c>
      <c r="K33" s="4"/>
      <c r="AE33" s="5"/>
      <c r="AF33" s="4"/>
    </row>
    <row r="34" spans="1:32" ht="22.5" customHeight="1">
      <c r="A34" s="26" t="s">
        <v>98</v>
      </c>
      <c r="B34" s="27" t="s">
        <v>93</v>
      </c>
      <c r="C34" s="32" t="s">
        <v>94</v>
      </c>
      <c r="D34" s="29" t="s">
        <v>89</v>
      </c>
      <c r="E34" s="29" t="s">
        <v>40</v>
      </c>
      <c r="F34" s="81">
        <f>SUM(D34:AA34)</f>
        <v>2</v>
      </c>
      <c r="G34" s="31"/>
      <c r="H34" s="31"/>
      <c r="I34" s="31"/>
      <c r="J34" s="57"/>
      <c r="K34" s="4"/>
      <c r="AE34" s="5"/>
      <c r="AF34" s="4"/>
    </row>
    <row r="35" spans="1:32" ht="22.5" customHeight="1">
      <c r="A35" s="26" t="s">
        <v>101</v>
      </c>
      <c r="B35" s="27" t="s">
        <v>96</v>
      </c>
      <c r="C35" s="28" t="s">
        <v>97</v>
      </c>
      <c r="D35" s="29" t="s">
        <v>85</v>
      </c>
      <c r="E35" s="73" t="s">
        <v>40</v>
      </c>
      <c r="F35" s="81">
        <f>SUM(D35:AA35)</f>
        <v>20</v>
      </c>
      <c r="G35" s="31"/>
      <c r="H35" s="31"/>
      <c r="I35" s="31"/>
      <c r="J35" s="57"/>
      <c r="K35" s="4"/>
      <c r="AE35" s="5"/>
      <c r="AF35" s="4"/>
    </row>
    <row r="36" spans="1:32" ht="22.5" customHeight="1">
      <c r="A36" s="26" t="s">
        <v>104</v>
      </c>
      <c r="B36" s="27" t="s">
        <v>99</v>
      </c>
      <c r="C36" s="32" t="s">
        <v>100</v>
      </c>
      <c r="D36" s="29" t="s">
        <v>85</v>
      </c>
      <c r="E36" s="73" t="s">
        <v>40</v>
      </c>
      <c r="F36" s="81">
        <v>5</v>
      </c>
      <c r="G36" s="31"/>
      <c r="H36" s="31"/>
      <c r="I36" s="31"/>
      <c r="J36" s="57"/>
      <c r="K36" s="4"/>
      <c r="AE36" s="5"/>
      <c r="AF36" s="4"/>
    </row>
    <row r="37" spans="1:32" ht="22.5" customHeight="1">
      <c r="A37" s="26" t="s">
        <v>107</v>
      </c>
      <c r="B37" s="27" t="s">
        <v>102</v>
      </c>
      <c r="C37" s="28" t="s">
        <v>103</v>
      </c>
      <c r="D37" s="29" t="s">
        <v>85</v>
      </c>
      <c r="E37" s="73" t="s">
        <v>40</v>
      </c>
      <c r="F37" s="81">
        <f>SUM(D37:AA37)</f>
        <v>18</v>
      </c>
      <c r="G37" s="31"/>
      <c r="H37" s="31"/>
      <c r="I37" s="31"/>
      <c r="J37" s="57"/>
      <c r="K37" s="4"/>
      <c r="AE37" s="5"/>
      <c r="AF37" s="4"/>
    </row>
    <row r="38" spans="1:32" ht="22.5" customHeight="1">
      <c r="A38" s="26" t="s">
        <v>110</v>
      </c>
      <c r="B38" s="27" t="s">
        <v>105</v>
      </c>
      <c r="C38" s="28" t="s">
        <v>106</v>
      </c>
      <c r="D38" s="29" t="s">
        <v>85</v>
      </c>
      <c r="E38" s="73" t="s">
        <v>40</v>
      </c>
      <c r="F38" s="81">
        <v>93</v>
      </c>
      <c r="G38" s="31"/>
      <c r="H38" s="31"/>
      <c r="I38" s="31"/>
      <c r="J38" s="57"/>
      <c r="K38" s="4"/>
      <c r="AE38" s="5"/>
      <c r="AF38" s="4"/>
    </row>
    <row r="39" spans="1:32" ht="22.5" customHeight="1">
      <c r="A39" s="26" t="s">
        <v>114</v>
      </c>
      <c r="B39" s="27" t="s">
        <v>108</v>
      </c>
      <c r="C39" s="28" t="s">
        <v>109</v>
      </c>
      <c r="D39" s="29" t="s">
        <v>85</v>
      </c>
      <c r="E39" s="73" t="s">
        <v>40</v>
      </c>
      <c r="F39" s="81">
        <f>SUM(D39:AA39)</f>
        <v>8</v>
      </c>
      <c r="G39" s="31"/>
      <c r="H39" s="31"/>
      <c r="I39" s="31"/>
      <c r="J39" s="57"/>
      <c r="K39" s="4"/>
      <c r="AE39" s="5"/>
      <c r="AF39" s="4"/>
    </row>
    <row r="40" spans="1:32" ht="22.5" customHeight="1">
      <c r="A40" s="26" t="s">
        <v>117</v>
      </c>
      <c r="B40" s="27" t="s">
        <v>111</v>
      </c>
      <c r="C40" s="28" t="s">
        <v>112</v>
      </c>
      <c r="D40" s="29" t="s">
        <v>113</v>
      </c>
      <c r="E40" s="73" t="s">
        <v>40</v>
      </c>
      <c r="F40" s="81">
        <f>SUM(D40:AA40)</f>
        <v>37</v>
      </c>
      <c r="G40" s="31"/>
      <c r="H40" s="31"/>
      <c r="I40" s="31"/>
      <c r="J40" s="57"/>
      <c r="K40" s="4"/>
      <c r="AE40" s="5"/>
      <c r="AF40" s="4"/>
    </row>
    <row r="41" spans="1:32" ht="22.5" customHeight="1">
      <c r="A41" s="26" t="s">
        <v>120</v>
      </c>
      <c r="B41" s="27" t="s">
        <v>115</v>
      </c>
      <c r="C41" s="32" t="s">
        <v>116</v>
      </c>
      <c r="D41" s="29" t="s">
        <v>85</v>
      </c>
      <c r="E41" s="73" t="s">
        <v>40</v>
      </c>
      <c r="F41" s="81">
        <f>SUM(D41:AA41)</f>
        <v>14</v>
      </c>
      <c r="G41" s="31"/>
      <c r="H41" s="31"/>
      <c r="I41" s="31"/>
      <c r="J41" s="57"/>
      <c r="K41" s="4"/>
      <c r="AE41" s="5"/>
      <c r="AF41" s="4"/>
    </row>
    <row r="42" spans="1:32" ht="22.5" customHeight="1">
      <c r="A42" s="26" t="s">
        <v>123</v>
      </c>
      <c r="B42" s="27" t="s">
        <v>118</v>
      </c>
      <c r="C42" s="32" t="s">
        <v>119</v>
      </c>
      <c r="D42" s="29"/>
      <c r="E42" s="73" t="s">
        <v>40</v>
      </c>
      <c r="F42" s="81">
        <f>SUM(D42:AA42)</f>
        <v>1</v>
      </c>
      <c r="G42" s="31"/>
      <c r="H42" s="31"/>
      <c r="I42" s="31"/>
      <c r="J42" s="57"/>
      <c r="K42" s="4"/>
      <c r="AE42" s="5"/>
      <c r="AF42" s="4"/>
    </row>
    <row r="43" spans="1:32" ht="22.5" customHeight="1">
      <c r="A43" s="26" t="s">
        <v>126</v>
      </c>
      <c r="B43" s="27" t="s">
        <v>121</v>
      </c>
      <c r="C43" s="28" t="s">
        <v>122</v>
      </c>
      <c r="D43" s="29" t="s">
        <v>58</v>
      </c>
      <c r="E43" s="73" t="s">
        <v>14</v>
      </c>
      <c r="F43" s="81">
        <v>10</v>
      </c>
      <c r="G43" s="31"/>
      <c r="H43" s="31"/>
      <c r="I43" s="31"/>
      <c r="J43" s="57"/>
      <c r="K43" s="4"/>
      <c r="AE43" s="5"/>
      <c r="AF43" s="4"/>
    </row>
    <row r="44" spans="1:32" ht="22.5" customHeight="1">
      <c r="A44" s="26" t="s">
        <v>129</v>
      </c>
      <c r="B44" s="27" t="s">
        <v>124</v>
      </c>
      <c r="C44" s="28" t="s">
        <v>125</v>
      </c>
      <c r="D44" s="29" t="s">
        <v>58</v>
      </c>
      <c r="E44" s="73" t="s">
        <v>14</v>
      </c>
      <c r="F44" s="81">
        <v>1</v>
      </c>
      <c r="G44" s="31"/>
      <c r="H44" s="31"/>
      <c r="I44" s="31"/>
      <c r="J44" s="57"/>
      <c r="K44" s="4"/>
      <c r="AE44" s="5"/>
      <c r="AF44" s="4"/>
    </row>
    <row r="45" spans="1:32" ht="22.5" customHeight="1">
      <c r="A45" s="26" t="s">
        <v>132</v>
      </c>
      <c r="B45" s="27" t="s">
        <v>127</v>
      </c>
      <c r="C45" s="28"/>
      <c r="D45" s="29" t="s">
        <v>128</v>
      </c>
      <c r="E45" s="73" t="s">
        <v>40</v>
      </c>
      <c r="F45" s="81">
        <v>50</v>
      </c>
      <c r="G45" s="31"/>
      <c r="H45" s="31"/>
      <c r="I45" s="31"/>
      <c r="J45" s="57"/>
      <c r="K45" s="4"/>
      <c r="AE45" s="5"/>
      <c r="AF45" s="4"/>
    </row>
    <row r="46" spans="1:32" ht="22.5" customHeight="1">
      <c r="A46" s="26" t="s">
        <v>135</v>
      </c>
      <c r="B46" s="27" t="s">
        <v>130</v>
      </c>
      <c r="C46" s="28" t="s">
        <v>131</v>
      </c>
      <c r="D46" s="29"/>
      <c r="E46" s="73" t="s">
        <v>40</v>
      </c>
      <c r="F46" s="81">
        <v>100</v>
      </c>
      <c r="G46" s="31"/>
      <c r="H46" s="31"/>
      <c r="I46" s="31"/>
      <c r="J46" s="57"/>
      <c r="K46" s="4"/>
      <c r="AE46" s="4"/>
      <c r="AF46" s="4"/>
    </row>
    <row r="47" spans="1:32" ht="22.5" customHeight="1">
      <c r="A47" s="26" t="s">
        <v>138</v>
      </c>
      <c r="B47" s="27" t="s">
        <v>133</v>
      </c>
      <c r="C47" s="28" t="s">
        <v>134</v>
      </c>
      <c r="D47" s="29" t="s">
        <v>70</v>
      </c>
      <c r="E47" s="73" t="s">
        <v>14</v>
      </c>
      <c r="F47" s="81">
        <v>38</v>
      </c>
      <c r="G47" s="31"/>
      <c r="H47" s="31"/>
      <c r="I47" s="31"/>
      <c r="J47" s="57"/>
      <c r="K47" s="4"/>
      <c r="AE47" s="4"/>
      <c r="AF47" s="4"/>
    </row>
    <row r="48" spans="1:32" ht="22.5" customHeight="1">
      <c r="A48" s="26" t="s">
        <v>142</v>
      </c>
      <c r="B48" s="27" t="s">
        <v>136</v>
      </c>
      <c r="C48" s="32" t="s">
        <v>137</v>
      </c>
      <c r="D48" s="29" t="s">
        <v>51</v>
      </c>
      <c r="E48" s="73" t="s">
        <v>14</v>
      </c>
      <c r="F48" s="81">
        <v>1</v>
      </c>
      <c r="G48" s="31"/>
      <c r="H48" s="31"/>
      <c r="I48" s="31"/>
      <c r="J48" s="57"/>
      <c r="K48" s="4"/>
      <c r="AE48" s="5"/>
      <c r="AF48" s="4"/>
    </row>
    <row r="49" spans="1:11" ht="22.5" customHeight="1">
      <c r="A49" s="26" t="s">
        <v>145</v>
      </c>
      <c r="B49" s="27" t="s">
        <v>139</v>
      </c>
      <c r="C49" s="32" t="s">
        <v>140</v>
      </c>
      <c r="D49" s="29" t="s">
        <v>141</v>
      </c>
      <c r="E49" s="73" t="s">
        <v>14</v>
      </c>
      <c r="F49" s="81">
        <f>SUM(D49:AA49)</f>
        <v>3</v>
      </c>
      <c r="G49" s="31"/>
      <c r="H49" s="31"/>
      <c r="I49" s="31"/>
      <c r="J49" s="57"/>
      <c r="K49" s="4"/>
    </row>
    <row r="50" spans="1:11" ht="22.5" customHeight="1">
      <c r="A50" s="26" t="s">
        <v>148</v>
      </c>
      <c r="B50" s="27" t="s">
        <v>143</v>
      </c>
      <c r="C50" s="28" t="s">
        <v>144</v>
      </c>
      <c r="D50" s="29" t="s">
        <v>58</v>
      </c>
      <c r="E50" s="73" t="s">
        <v>14</v>
      </c>
      <c r="F50" s="81">
        <v>10</v>
      </c>
      <c r="G50" s="31"/>
      <c r="H50" s="31"/>
      <c r="I50" s="31"/>
      <c r="J50" s="57"/>
      <c r="K50" s="4"/>
    </row>
    <row r="51" spans="1:11" ht="22.5" customHeight="1">
      <c r="A51" s="26" t="s">
        <v>151</v>
      </c>
      <c r="B51" s="27" t="s">
        <v>146</v>
      </c>
      <c r="C51" s="28" t="s">
        <v>147</v>
      </c>
      <c r="D51" s="29" t="s">
        <v>70</v>
      </c>
      <c r="E51" s="73" t="s">
        <v>14</v>
      </c>
      <c r="F51" s="81">
        <v>345</v>
      </c>
      <c r="G51" s="31"/>
      <c r="H51" s="31"/>
      <c r="I51" s="31"/>
      <c r="J51" s="57"/>
      <c r="K51" s="4"/>
    </row>
    <row r="52" spans="1:11" ht="22.5" customHeight="1">
      <c r="A52" s="26" t="s">
        <v>153</v>
      </c>
      <c r="B52" s="27" t="s">
        <v>149</v>
      </c>
      <c r="C52" s="32" t="s">
        <v>150</v>
      </c>
      <c r="D52" s="29" t="s">
        <v>51</v>
      </c>
      <c r="E52" s="73" t="s">
        <v>14</v>
      </c>
      <c r="F52" s="81">
        <v>30</v>
      </c>
      <c r="G52" s="31"/>
      <c r="H52" s="31"/>
      <c r="I52" s="31"/>
      <c r="J52" s="57"/>
      <c r="K52" s="4"/>
    </row>
    <row r="53" spans="1:11" ht="22.5" customHeight="1">
      <c r="A53" s="26" t="s">
        <v>157</v>
      </c>
      <c r="B53" s="27" t="s">
        <v>152</v>
      </c>
      <c r="C53" s="32"/>
      <c r="D53" s="29" t="s">
        <v>44</v>
      </c>
      <c r="E53" s="73" t="s">
        <v>40</v>
      </c>
      <c r="F53" s="81">
        <v>900</v>
      </c>
      <c r="G53" s="31"/>
      <c r="H53" s="31"/>
      <c r="I53" s="31"/>
      <c r="J53" s="57"/>
      <c r="K53" s="4"/>
    </row>
    <row r="54" spans="1:11" ht="22.5" customHeight="1">
      <c r="A54" s="26" t="s">
        <v>161</v>
      </c>
      <c r="B54" s="27" t="s">
        <v>154</v>
      </c>
      <c r="C54" s="28" t="s">
        <v>155</v>
      </c>
      <c r="D54" s="29" t="s">
        <v>156</v>
      </c>
      <c r="E54" s="73" t="s">
        <v>14</v>
      </c>
      <c r="F54" s="81">
        <v>10</v>
      </c>
      <c r="G54" s="31"/>
      <c r="H54" s="31"/>
      <c r="I54" s="31"/>
      <c r="J54" s="57"/>
      <c r="K54" s="4"/>
    </row>
    <row r="55" spans="1:11" ht="22.5" customHeight="1">
      <c r="A55" s="26" t="s">
        <v>164</v>
      </c>
      <c r="B55" s="27" t="s">
        <v>158</v>
      </c>
      <c r="C55" s="34" t="s">
        <v>159</v>
      </c>
      <c r="D55" s="29" t="s">
        <v>160</v>
      </c>
      <c r="E55" s="73" t="s">
        <v>14</v>
      </c>
      <c r="F55" s="81">
        <v>4</v>
      </c>
      <c r="G55" s="31"/>
      <c r="H55" s="31"/>
      <c r="I55" s="31"/>
      <c r="J55" s="57"/>
      <c r="K55" s="4"/>
    </row>
    <row r="56" spans="1:11" ht="22.5" customHeight="1">
      <c r="A56" s="26" t="s">
        <v>167</v>
      </c>
      <c r="B56" s="27" t="s">
        <v>162</v>
      </c>
      <c r="C56" s="34" t="s">
        <v>163</v>
      </c>
      <c r="D56" s="29" t="s">
        <v>58</v>
      </c>
      <c r="E56" s="73" t="s">
        <v>14</v>
      </c>
      <c r="F56" s="81">
        <v>31</v>
      </c>
      <c r="G56" s="31"/>
      <c r="H56" s="31"/>
      <c r="I56" s="31"/>
      <c r="J56" s="57"/>
      <c r="K56" s="4"/>
    </row>
    <row r="57" spans="1:11" ht="22.5" customHeight="1">
      <c r="A57" s="26" t="s">
        <v>171</v>
      </c>
      <c r="B57" s="27" t="s">
        <v>165</v>
      </c>
      <c r="C57" s="32" t="s">
        <v>166</v>
      </c>
      <c r="D57" s="29" t="s">
        <v>70</v>
      </c>
      <c r="E57" s="73" t="s">
        <v>14</v>
      </c>
      <c r="F57" s="81">
        <v>39</v>
      </c>
      <c r="G57" s="31"/>
      <c r="H57" s="31"/>
      <c r="I57" s="31"/>
      <c r="J57" s="57"/>
      <c r="K57" s="4"/>
    </row>
    <row r="58" spans="1:11" ht="22.5" customHeight="1">
      <c r="A58" s="26" t="s">
        <v>299</v>
      </c>
      <c r="B58" s="27" t="s">
        <v>168</v>
      </c>
      <c r="C58" s="28" t="s">
        <v>169</v>
      </c>
      <c r="D58" s="29" t="s">
        <v>170</v>
      </c>
      <c r="E58" s="73" t="s">
        <v>14</v>
      </c>
      <c r="F58" s="81">
        <v>83</v>
      </c>
      <c r="G58" s="31"/>
      <c r="H58" s="31"/>
      <c r="I58" s="31"/>
      <c r="J58" s="57"/>
      <c r="K58" s="4"/>
    </row>
    <row r="59" spans="1:11" ht="22.5" customHeight="1">
      <c r="A59" s="26" t="s">
        <v>298</v>
      </c>
      <c r="B59" s="27" t="s">
        <v>172</v>
      </c>
      <c r="C59" s="28" t="s">
        <v>173</v>
      </c>
      <c r="D59" s="29" t="s">
        <v>174</v>
      </c>
      <c r="E59" s="73" t="s">
        <v>14</v>
      </c>
      <c r="F59" s="81">
        <v>35</v>
      </c>
      <c r="G59" s="31"/>
      <c r="H59" s="31"/>
      <c r="I59" s="31"/>
      <c r="J59" s="57"/>
      <c r="K59" s="4"/>
    </row>
    <row r="60" spans="1:11" ht="21.75" customHeight="1">
      <c r="A60" s="14"/>
      <c r="B60" s="14"/>
      <c r="C60" s="14"/>
      <c r="D60" s="14"/>
      <c r="E60" s="14"/>
      <c r="F60" s="87"/>
      <c r="G60" s="67" t="s">
        <v>289</v>
      </c>
      <c r="H60" s="41"/>
      <c r="I60" s="41"/>
      <c r="J60" s="66"/>
      <c r="K60" s="4"/>
    </row>
    <row r="61" spans="1:11" ht="21.75" customHeight="1">
      <c r="A61" s="14"/>
      <c r="B61" s="14"/>
      <c r="C61" s="14"/>
      <c r="D61" s="14"/>
      <c r="E61" s="14"/>
      <c r="F61" s="87"/>
      <c r="G61" s="67"/>
      <c r="H61" s="46"/>
      <c r="I61" s="46"/>
      <c r="J61" s="7"/>
      <c r="K61" s="4"/>
    </row>
    <row r="62" spans="1:11" ht="21.75" customHeight="1">
      <c r="A62" s="14"/>
      <c r="B62" s="14"/>
      <c r="C62" s="14"/>
      <c r="D62" s="14"/>
      <c r="E62" s="14"/>
      <c r="F62" s="87"/>
      <c r="G62" s="67"/>
      <c r="H62" s="46"/>
      <c r="I62" s="46"/>
      <c r="J62" s="7"/>
      <c r="K62" s="4"/>
    </row>
    <row r="63" spans="1:11" ht="15.75" customHeight="1">
      <c r="A63" s="107"/>
      <c r="B63" s="107"/>
      <c r="C63" s="107"/>
      <c r="D63" s="107"/>
      <c r="E63" s="107"/>
      <c r="F63" s="13"/>
      <c r="G63" s="14"/>
      <c r="H63" s="14"/>
      <c r="I63" s="35"/>
      <c r="J63" s="4"/>
      <c r="K63" s="4"/>
    </row>
    <row r="64" spans="1:11" ht="14.25">
      <c r="A64" s="36"/>
      <c r="B64" s="36"/>
      <c r="C64" s="36"/>
      <c r="D64" s="36"/>
      <c r="E64" s="36"/>
      <c r="F64" s="13"/>
      <c r="G64" s="14"/>
      <c r="H64" s="14"/>
      <c r="I64" s="35"/>
      <c r="J64" s="4"/>
      <c r="K64" s="4"/>
    </row>
    <row r="65" spans="1:11" ht="14.25">
      <c r="A65" s="36"/>
      <c r="B65" s="36"/>
      <c r="C65" s="36"/>
      <c r="D65" s="36"/>
      <c r="E65" s="36"/>
      <c r="F65" s="13"/>
      <c r="G65" s="14"/>
      <c r="H65" s="14"/>
      <c r="I65" s="35"/>
      <c r="J65" s="4"/>
      <c r="K65" s="4"/>
    </row>
    <row r="66" spans="1:11" ht="14.25">
      <c r="A66" s="36"/>
      <c r="B66" s="36"/>
      <c r="C66" s="36"/>
      <c r="D66" s="36"/>
      <c r="E66" s="36"/>
      <c r="F66" s="13"/>
      <c r="G66" s="14"/>
      <c r="H66" s="14"/>
      <c r="I66" s="35"/>
      <c r="J66" s="4"/>
      <c r="K66" s="4"/>
    </row>
    <row r="67" spans="1:11" ht="14.25">
      <c r="A67" s="36"/>
      <c r="B67" s="36"/>
      <c r="C67" s="36"/>
      <c r="D67" s="36"/>
      <c r="E67" s="36"/>
      <c r="F67" s="13"/>
      <c r="G67" s="14"/>
      <c r="H67" s="14"/>
      <c r="I67" s="35"/>
      <c r="J67" s="87" t="s">
        <v>307</v>
      </c>
      <c r="K67" s="4"/>
    </row>
    <row r="68" spans="1:11" ht="14.25">
      <c r="A68" s="36"/>
      <c r="B68" s="36"/>
      <c r="C68" s="36"/>
      <c r="D68" s="36"/>
      <c r="E68" s="36"/>
      <c r="F68" s="13"/>
      <c r="G68" s="14"/>
      <c r="H68" s="14"/>
      <c r="I68" s="35"/>
      <c r="J68" s="4"/>
      <c r="K68" s="4"/>
    </row>
    <row r="69" spans="1:11" ht="15.75">
      <c r="A69" s="15"/>
      <c r="B69" s="11" t="s">
        <v>175</v>
      </c>
      <c r="C69" s="15"/>
      <c r="D69" s="15"/>
      <c r="E69" s="15"/>
      <c r="F69" s="15"/>
      <c r="G69" s="15"/>
      <c r="H69" s="12"/>
      <c r="I69" s="12"/>
      <c r="J69" s="4"/>
      <c r="K69" s="4"/>
    </row>
    <row r="70" spans="1:11" ht="55.5" customHeight="1">
      <c r="A70" s="16" t="s">
        <v>1</v>
      </c>
      <c r="B70" s="16" t="s">
        <v>176</v>
      </c>
      <c r="C70" s="16" t="s">
        <v>3</v>
      </c>
      <c r="D70" s="16" t="s">
        <v>4</v>
      </c>
      <c r="E70" s="16" t="s">
        <v>5</v>
      </c>
      <c r="F70" s="16" t="s">
        <v>6</v>
      </c>
      <c r="G70" s="17" t="s">
        <v>177</v>
      </c>
      <c r="H70" s="16" t="s">
        <v>284</v>
      </c>
      <c r="I70" s="17" t="s">
        <v>8</v>
      </c>
      <c r="J70" s="61" t="s">
        <v>285</v>
      </c>
      <c r="K70" s="4"/>
    </row>
    <row r="71" spans="1:11" ht="16.5" customHeight="1">
      <c r="A71" s="18"/>
      <c r="B71" s="19" t="s">
        <v>178</v>
      </c>
      <c r="C71" s="19"/>
      <c r="D71" s="19"/>
      <c r="E71" s="19"/>
      <c r="F71" s="19"/>
      <c r="G71" s="19"/>
      <c r="H71" s="19"/>
      <c r="I71" s="20"/>
      <c r="J71" s="57"/>
      <c r="K71" s="4"/>
    </row>
    <row r="72" spans="1:11" ht="16.5" customHeight="1">
      <c r="A72" s="21" t="s">
        <v>10</v>
      </c>
      <c r="B72" s="22" t="s">
        <v>179</v>
      </c>
      <c r="C72" s="37" t="s">
        <v>180</v>
      </c>
      <c r="D72" s="23" t="s">
        <v>181</v>
      </c>
      <c r="E72" s="72" t="s">
        <v>182</v>
      </c>
      <c r="F72" s="79">
        <v>20</v>
      </c>
      <c r="G72" s="25"/>
      <c r="H72" s="25"/>
      <c r="I72" s="25"/>
      <c r="J72" s="57"/>
      <c r="K72" s="4"/>
    </row>
    <row r="73" spans="1:11" ht="16.5" customHeight="1">
      <c r="A73" s="38" t="s">
        <v>15</v>
      </c>
      <c r="B73" s="27" t="s">
        <v>183</v>
      </c>
      <c r="C73" s="39" t="s">
        <v>184</v>
      </c>
      <c r="D73" s="29" t="s">
        <v>185</v>
      </c>
      <c r="E73" s="73" t="s">
        <v>182</v>
      </c>
      <c r="F73" s="79">
        <v>178</v>
      </c>
      <c r="G73" s="31"/>
      <c r="H73" s="31"/>
      <c r="I73" s="31"/>
      <c r="J73" s="57"/>
      <c r="K73" s="4"/>
    </row>
    <row r="74" spans="1:11" ht="16.5" customHeight="1">
      <c r="A74" s="26" t="s">
        <v>18</v>
      </c>
      <c r="B74" s="27" t="s">
        <v>186</v>
      </c>
      <c r="C74" s="39" t="s">
        <v>187</v>
      </c>
      <c r="D74" s="29" t="s">
        <v>188</v>
      </c>
      <c r="E74" s="73" t="s">
        <v>182</v>
      </c>
      <c r="F74" s="79">
        <v>20</v>
      </c>
      <c r="G74" s="31"/>
      <c r="H74" s="31"/>
      <c r="I74" s="31"/>
      <c r="J74" s="57"/>
      <c r="K74" s="4"/>
    </row>
    <row r="75" spans="1:11" ht="16.5" customHeight="1">
      <c r="A75" s="38" t="s">
        <v>22</v>
      </c>
      <c r="B75" s="27" t="s">
        <v>189</v>
      </c>
      <c r="C75" s="39"/>
      <c r="D75" s="29"/>
      <c r="E75" s="73" t="s">
        <v>182</v>
      </c>
      <c r="F75" s="79">
        <v>5</v>
      </c>
      <c r="G75" s="31"/>
      <c r="H75" s="31"/>
      <c r="I75" s="31"/>
      <c r="J75" s="57"/>
      <c r="K75" s="4"/>
    </row>
    <row r="76" spans="1:11" ht="16.5" customHeight="1">
      <c r="A76" s="26" t="s">
        <v>26</v>
      </c>
      <c r="B76" s="27" t="s">
        <v>190</v>
      </c>
      <c r="C76" s="40"/>
      <c r="D76" s="29"/>
      <c r="E76" s="73" t="s">
        <v>182</v>
      </c>
      <c r="F76" s="79">
        <v>5</v>
      </c>
      <c r="G76" s="31"/>
      <c r="H76" s="31"/>
      <c r="I76" s="31"/>
      <c r="J76" s="57"/>
      <c r="K76" s="4"/>
    </row>
    <row r="77" spans="1:11" ht="16.5" customHeight="1">
      <c r="A77" s="38" t="s">
        <v>30</v>
      </c>
      <c r="B77" s="27" t="s">
        <v>191</v>
      </c>
      <c r="C77" s="40"/>
      <c r="D77" s="29" t="s">
        <v>85</v>
      </c>
      <c r="E77" s="73" t="s">
        <v>40</v>
      </c>
      <c r="F77" s="79">
        <v>8</v>
      </c>
      <c r="G77" s="31"/>
      <c r="H77" s="31"/>
      <c r="I77" s="31"/>
      <c r="J77" s="57"/>
      <c r="K77" s="4"/>
    </row>
    <row r="78" spans="1:11" ht="16.5" customHeight="1">
      <c r="A78" s="26" t="s">
        <v>33</v>
      </c>
      <c r="B78" s="27" t="s">
        <v>192</v>
      </c>
      <c r="C78" s="39"/>
      <c r="D78" s="29" t="s">
        <v>193</v>
      </c>
      <c r="E78" s="73" t="s">
        <v>182</v>
      </c>
      <c r="F78" s="79">
        <v>205</v>
      </c>
      <c r="G78" s="31"/>
      <c r="H78" s="31"/>
      <c r="I78" s="31"/>
      <c r="J78" s="57"/>
      <c r="K78" s="4"/>
    </row>
    <row r="79" spans="1:11" ht="16.5" customHeight="1">
      <c r="A79" s="38" t="s">
        <v>36</v>
      </c>
      <c r="B79" s="27" t="s">
        <v>194</v>
      </c>
      <c r="C79" s="39" t="s">
        <v>195</v>
      </c>
      <c r="D79" s="29" t="s">
        <v>196</v>
      </c>
      <c r="E79" s="73" t="s">
        <v>40</v>
      </c>
      <c r="F79" s="79">
        <v>100</v>
      </c>
      <c r="G79" s="31"/>
      <c r="H79" s="31"/>
      <c r="I79" s="31"/>
      <c r="J79" s="57"/>
      <c r="K79" s="4"/>
    </row>
    <row r="80" spans="1:11" ht="16.5" customHeight="1">
      <c r="A80" s="26" t="s">
        <v>41</v>
      </c>
      <c r="B80" s="27" t="s">
        <v>197</v>
      </c>
      <c r="C80" s="39" t="s">
        <v>198</v>
      </c>
      <c r="D80" s="29" t="s">
        <v>199</v>
      </c>
      <c r="E80" s="73" t="s">
        <v>182</v>
      </c>
      <c r="F80" s="79">
        <v>5</v>
      </c>
      <c r="G80" s="31"/>
      <c r="H80" s="31"/>
      <c r="I80" s="31"/>
      <c r="J80" s="57"/>
      <c r="K80" s="4"/>
    </row>
    <row r="81" spans="1:11" ht="16.5" customHeight="1">
      <c r="A81" s="38" t="s">
        <v>45</v>
      </c>
      <c r="B81" s="27" t="s">
        <v>200</v>
      </c>
      <c r="C81" s="40" t="s">
        <v>201</v>
      </c>
      <c r="D81" s="29" t="s">
        <v>202</v>
      </c>
      <c r="E81" s="73" t="s">
        <v>40</v>
      </c>
      <c r="F81" s="79">
        <v>1075</v>
      </c>
      <c r="G81" s="31"/>
      <c r="H81" s="31"/>
      <c r="I81" s="31"/>
      <c r="J81" s="57"/>
      <c r="K81" s="4"/>
    </row>
    <row r="82" spans="1:11" ht="16.5" customHeight="1">
      <c r="A82" s="26" t="s">
        <v>48</v>
      </c>
      <c r="B82" s="27" t="s">
        <v>203</v>
      </c>
      <c r="C82" s="40" t="s">
        <v>204</v>
      </c>
      <c r="D82" s="29" t="s">
        <v>205</v>
      </c>
      <c r="E82" s="73" t="s">
        <v>182</v>
      </c>
      <c r="F82" s="79">
        <v>31</v>
      </c>
      <c r="G82" s="31"/>
      <c r="H82" s="31"/>
      <c r="I82" s="31"/>
      <c r="J82" s="57"/>
      <c r="K82" s="4"/>
    </row>
    <row r="83" spans="1:11" ht="16.5" customHeight="1">
      <c r="A83" s="38" t="s">
        <v>52</v>
      </c>
      <c r="B83" s="27" t="s">
        <v>206</v>
      </c>
      <c r="C83" s="39" t="s">
        <v>207</v>
      </c>
      <c r="D83" s="29" t="s">
        <v>70</v>
      </c>
      <c r="E83" s="73" t="s">
        <v>182</v>
      </c>
      <c r="F83" s="79">
        <v>50</v>
      </c>
      <c r="G83" s="31"/>
      <c r="H83" s="31"/>
      <c r="I83" s="31"/>
      <c r="J83" s="56"/>
      <c r="K83" s="4"/>
    </row>
    <row r="84" spans="1:11" ht="16.5" customHeight="1">
      <c r="A84" s="26" t="s">
        <v>55</v>
      </c>
      <c r="B84" s="27" t="s">
        <v>208</v>
      </c>
      <c r="C84" s="39" t="s">
        <v>209</v>
      </c>
      <c r="D84" s="29" t="s">
        <v>70</v>
      </c>
      <c r="E84" s="73" t="s">
        <v>182</v>
      </c>
      <c r="F84" s="79">
        <v>50</v>
      </c>
      <c r="G84" s="31"/>
      <c r="H84" s="31"/>
      <c r="I84" s="31"/>
      <c r="J84" s="56"/>
      <c r="K84" s="4"/>
    </row>
    <row r="85" spans="1:11" ht="16.5" customHeight="1">
      <c r="A85" s="38" t="s">
        <v>59</v>
      </c>
      <c r="B85" s="27" t="s">
        <v>210</v>
      </c>
      <c r="C85" s="39"/>
      <c r="D85" s="29" t="s">
        <v>70</v>
      </c>
      <c r="E85" s="73" t="s">
        <v>182</v>
      </c>
      <c r="F85" s="79">
        <f>SUM(D85:AA85)</f>
        <v>5</v>
      </c>
      <c r="G85" s="31"/>
      <c r="H85" s="31"/>
      <c r="I85" s="31"/>
      <c r="J85" s="56"/>
      <c r="K85" s="4"/>
    </row>
    <row r="86" spans="1:11" ht="16.5" customHeight="1">
      <c r="A86" s="26" t="s">
        <v>63</v>
      </c>
      <c r="B86" s="27" t="s">
        <v>211</v>
      </c>
      <c r="C86" s="41"/>
      <c r="D86" s="28" t="s">
        <v>212</v>
      </c>
      <c r="E86" s="73" t="s">
        <v>182</v>
      </c>
      <c r="F86" s="79">
        <f>SUM(D86:AA86)</f>
        <v>3</v>
      </c>
      <c r="G86" s="31"/>
      <c r="H86" s="31"/>
      <c r="I86" s="31"/>
      <c r="J86" s="56"/>
      <c r="K86" s="4"/>
    </row>
    <row r="87" spans="1:11" ht="16.5" customHeight="1">
      <c r="A87" s="38" t="s">
        <v>67</v>
      </c>
      <c r="B87" s="27" t="s">
        <v>213</v>
      </c>
      <c r="C87" s="41"/>
      <c r="D87" s="42" t="s">
        <v>214</v>
      </c>
      <c r="E87" s="73" t="s">
        <v>40</v>
      </c>
      <c r="F87" s="79">
        <v>30</v>
      </c>
      <c r="G87" s="31"/>
      <c r="H87" s="31"/>
      <c r="I87" s="31"/>
      <c r="J87" s="57"/>
      <c r="K87" s="4"/>
    </row>
    <row r="88" spans="1:11" ht="16.5" customHeight="1">
      <c r="A88" s="26" t="s">
        <v>71</v>
      </c>
      <c r="B88" s="27" t="s">
        <v>215</v>
      </c>
      <c r="C88" s="39" t="s">
        <v>216</v>
      </c>
      <c r="D88" s="29" t="s">
        <v>70</v>
      </c>
      <c r="E88" s="73" t="s">
        <v>182</v>
      </c>
      <c r="F88" s="79">
        <f>SUM(D88:AA88)</f>
        <v>15</v>
      </c>
      <c r="G88" s="31"/>
      <c r="H88" s="31"/>
      <c r="I88" s="31"/>
      <c r="J88" s="57"/>
      <c r="K88" s="4"/>
    </row>
    <row r="89" spans="1:11" ht="16.5" customHeight="1">
      <c r="A89" s="38" t="s">
        <v>74</v>
      </c>
      <c r="B89" s="27" t="s">
        <v>304</v>
      </c>
      <c r="C89" s="40"/>
      <c r="D89" s="29"/>
      <c r="E89" s="73" t="s">
        <v>182</v>
      </c>
      <c r="F89" s="80">
        <v>2</v>
      </c>
      <c r="G89" s="31"/>
      <c r="H89" s="31"/>
      <c r="I89" s="31"/>
      <c r="J89" s="57"/>
      <c r="K89" s="4"/>
    </row>
    <row r="90" spans="1:11" ht="16.5" customHeight="1">
      <c r="A90" s="26" t="s">
        <v>78</v>
      </c>
      <c r="B90" s="27" t="s">
        <v>226</v>
      </c>
      <c r="C90" s="39" t="s">
        <v>227</v>
      </c>
      <c r="D90" s="29" t="s">
        <v>70</v>
      </c>
      <c r="E90" s="73" t="s">
        <v>182</v>
      </c>
      <c r="F90" s="79">
        <f>SUM(D90:AA90)</f>
        <v>3</v>
      </c>
      <c r="G90" s="31"/>
      <c r="H90" s="31"/>
      <c r="I90" s="31"/>
      <c r="J90" s="57"/>
      <c r="K90" s="4"/>
    </row>
    <row r="91" spans="1:11" ht="16.5" customHeight="1">
      <c r="A91" s="38" t="s">
        <v>82</v>
      </c>
      <c r="B91" s="68" t="s">
        <v>217</v>
      </c>
      <c r="C91" s="39" t="s">
        <v>218</v>
      </c>
      <c r="D91" s="29" t="s">
        <v>199</v>
      </c>
      <c r="E91" s="73" t="s">
        <v>182</v>
      </c>
      <c r="F91" s="79">
        <v>2</v>
      </c>
      <c r="G91" s="31"/>
      <c r="H91" s="31"/>
      <c r="I91" s="31"/>
      <c r="J91" s="57"/>
      <c r="K91" s="4"/>
    </row>
    <row r="92" spans="1:10" ht="16.5" customHeight="1">
      <c r="A92" s="26" t="s">
        <v>86</v>
      </c>
      <c r="B92" s="27" t="s">
        <v>219</v>
      </c>
      <c r="C92" s="39" t="s">
        <v>220</v>
      </c>
      <c r="D92" s="29" t="s">
        <v>199</v>
      </c>
      <c r="E92" s="73" t="s">
        <v>182</v>
      </c>
      <c r="F92" s="79">
        <v>2</v>
      </c>
      <c r="G92" s="31"/>
      <c r="H92" s="31"/>
      <c r="I92" s="31"/>
      <c r="J92" s="57"/>
    </row>
    <row r="93" spans="1:10" ht="16.5" customHeight="1">
      <c r="A93" s="38" t="s">
        <v>90</v>
      </c>
      <c r="B93" s="27" t="s">
        <v>221</v>
      </c>
      <c r="C93" s="43" t="s">
        <v>222</v>
      </c>
      <c r="D93" s="29" t="s">
        <v>223</v>
      </c>
      <c r="E93" s="73" t="s">
        <v>182</v>
      </c>
      <c r="F93" s="79">
        <v>5</v>
      </c>
      <c r="G93" s="31"/>
      <c r="H93" s="31"/>
      <c r="I93" s="31"/>
      <c r="J93" s="57"/>
    </row>
    <row r="94" spans="1:11" ht="16.5" customHeight="1">
      <c r="A94" s="26" t="s">
        <v>92</v>
      </c>
      <c r="B94" s="27" t="s">
        <v>224</v>
      </c>
      <c r="C94" s="39" t="s">
        <v>225</v>
      </c>
      <c r="D94" s="29"/>
      <c r="E94" s="73" t="s">
        <v>40</v>
      </c>
      <c r="F94" s="79">
        <v>750</v>
      </c>
      <c r="G94" s="31"/>
      <c r="H94" s="31"/>
      <c r="I94" s="31"/>
      <c r="J94" s="57"/>
      <c r="K94" s="3"/>
    </row>
    <row r="95" spans="1:11" ht="16.5" customHeight="1">
      <c r="A95" s="38" t="s">
        <v>95</v>
      </c>
      <c r="B95" s="27" t="s">
        <v>228</v>
      </c>
      <c r="C95" s="44" t="s">
        <v>229</v>
      </c>
      <c r="D95" s="29" t="s">
        <v>230</v>
      </c>
      <c r="E95" s="73" t="s">
        <v>182</v>
      </c>
      <c r="F95" s="79">
        <v>5</v>
      </c>
      <c r="G95" s="31"/>
      <c r="H95" s="31"/>
      <c r="I95" s="31"/>
      <c r="J95" s="57"/>
      <c r="K95" s="3"/>
    </row>
    <row r="96" spans="1:11" ht="16.5" customHeight="1">
      <c r="A96" s="26" t="s">
        <v>98</v>
      </c>
      <c r="B96" s="27" t="s">
        <v>234</v>
      </c>
      <c r="C96" s="40" t="s">
        <v>235</v>
      </c>
      <c r="D96" s="29" t="s">
        <v>236</v>
      </c>
      <c r="E96" s="73" t="s">
        <v>182</v>
      </c>
      <c r="F96" s="79">
        <v>2</v>
      </c>
      <c r="G96" s="31"/>
      <c r="H96" s="31"/>
      <c r="I96" s="31"/>
      <c r="J96" s="57"/>
      <c r="K96" s="3"/>
    </row>
    <row r="97" spans="1:12" ht="16.5" customHeight="1">
      <c r="A97" s="38" t="s">
        <v>101</v>
      </c>
      <c r="B97" s="27" t="s">
        <v>237</v>
      </c>
      <c r="C97" s="40" t="s">
        <v>238</v>
      </c>
      <c r="D97" s="29" t="s">
        <v>239</v>
      </c>
      <c r="E97" s="73" t="s">
        <v>182</v>
      </c>
      <c r="F97" s="79">
        <v>2</v>
      </c>
      <c r="G97" s="31"/>
      <c r="H97" s="31"/>
      <c r="I97" s="31"/>
      <c r="J97" s="57"/>
      <c r="K97" s="3"/>
      <c r="L97" s="6"/>
    </row>
    <row r="98" spans="1:11" ht="16.5" customHeight="1">
      <c r="A98" s="26" t="s">
        <v>104</v>
      </c>
      <c r="B98" s="27" t="s">
        <v>231</v>
      </c>
      <c r="C98" s="40" t="s">
        <v>232</v>
      </c>
      <c r="D98" s="29" t="s">
        <v>233</v>
      </c>
      <c r="E98" s="73" t="s">
        <v>182</v>
      </c>
      <c r="F98" s="79">
        <v>50</v>
      </c>
      <c r="G98" s="31"/>
      <c r="H98" s="31"/>
      <c r="I98" s="31"/>
      <c r="J98" s="57"/>
      <c r="K98" s="4"/>
    </row>
    <row r="99" spans="1:11" ht="16.5" customHeight="1">
      <c r="A99" s="38" t="s">
        <v>107</v>
      </c>
      <c r="B99" s="27" t="s">
        <v>240</v>
      </c>
      <c r="C99" s="40" t="s">
        <v>241</v>
      </c>
      <c r="D99" s="29" t="s">
        <v>239</v>
      </c>
      <c r="E99" s="73" t="s">
        <v>182</v>
      </c>
      <c r="F99" s="79">
        <v>10</v>
      </c>
      <c r="G99" s="31"/>
      <c r="H99" s="31"/>
      <c r="I99" s="31"/>
      <c r="J99" s="57"/>
      <c r="K99" s="4"/>
    </row>
    <row r="100" spans="1:11" ht="16.5" customHeight="1">
      <c r="A100" s="26" t="s">
        <v>110</v>
      </c>
      <c r="B100" s="27" t="s">
        <v>242</v>
      </c>
      <c r="C100" s="40" t="s">
        <v>243</v>
      </c>
      <c r="D100" s="29" t="s">
        <v>239</v>
      </c>
      <c r="E100" s="73" t="s">
        <v>182</v>
      </c>
      <c r="F100" s="79">
        <v>2</v>
      </c>
      <c r="G100" s="31"/>
      <c r="H100" s="31"/>
      <c r="I100" s="31"/>
      <c r="J100" s="57"/>
      <c r="K100" s="4"/>
    </row>
    <row r="101" spans="1:11" ht="16.5" customHeight="1">
      <c r="A101" s="38" t="s">
        <v>114</v>
      </c>
      <c r="B101" s="27" t="s">
        <v>244</v>
      </c>
      <c r="C101" s="40" t="s">
        <v>245</v>
      </c>
      <c r="D101" s="29" t="s">
        <v>246</v>
      </c>
      <c r="E101" s="73" t="s">
        <v>182</v>
      </c>
      <c r="F101" s="79">
        <f>SUM(D101:AA101)</f>
        <v>5</v>
      </c>
      <c r="G101" s="31"/>
      <c r="H101" s="31"/>
      <c r="I101" s="31"/>
      <c r="J101" s="57"/>
      <c r="K101" s="4"/>
    </row>
    <row r="102" spans="1:11" ht="16.5" customHeight="1">
      <c r="A102" s="26" t="s">
        <v>117</v>
      </c>
      <c r="B102" s="27" t="s">
        <v>249</v>
      </c>
      <c r="C102" s="39" t="s">
        <v>250</v>
      </c>
      <c r="D102" s="29" t="s">
        <v>251</v>
      </c>
      <c r="E102" s="73" t="s">
        <v>182</v>
      </c>
      <c r="F102" s="79">
        <f>SUM(D102:AA102)</f>
        <v>10</v>
      </c>
      <c r="G102" s="31"/>
      <c r="H102" s="31"/>
      <c r="I102" s="31"/>
      <c r="J102" s="57"/>
      <c r="K102" s="4"/>
    </row>
    <row r="103" spans="1:11" ht="16.5" customHeight="1">
      <c r="A103" s="38" t="s">
        <v>120</v>
      </c>
      <c r="B103" s="27" t="s">
        <v>247</v>
      </c>
      <c r="C103" s="40" t="s">
        <v>248</v>
      </c>
      <c r="D103" s="29" t="s">
        <v>230</v>
      </c>
      <c r="E103" s="73" t="s">
        <v>182</v>
      </c>
      <c r="F103" s="79">
        <v>5</v>
      </c>
      <c r="G103" s="31"/>
      <c r="H103" s="31"/>
      <c r="I103" s="31"/>
      <c r="J103" s="57"/>
      <c r="K103" s="4"/>
    </row>
    <row r="104" spans="1:11" ht="16.5" customHeight="1">
      <c r="A104" s="26" t="s">
        <v>123</v>
      </c>
      <c r="B104" s="27" t="s">
        <v>252</v>
      </c>
      <c r="C104" s="40" t="s">
        <v>253</v>
      </c>
      <c r="D104" s="29" t="s">
        <v>254</v>
      </c>
      <c r="E104" s="73" t="s">
        <v>40</v>
      </c>
      <c r="F104" s="80">
        <v>100</v>
      </c>
      <c r="G104" s="31"/>
      <c r="H104" s="31"/>
      <c r="I104" s="31"/>
      <c r="J104" s="57"/>
      <c r="K104" s="4"/>
    </row>
    <row r="105" spans="1:11" ht="16.5" customHeight="1">
      <c r="A105" s="38" t="s">
        <v>126</v>
      </c>
      <c r="B105" s="27" t="s">
        <v>255</v>
      </c>
      <c r="C105" s="40" t="s">
        <v>256</v>
      </c>
      <c r="D105" s="29" t="s">
        <v>257</v>
      </c>
      <c r="E105" s="73" t="s">
        <v>182</v>
      </c>
      <c r="F105" s="80">
        <v>2</v>
      </c>
      <c r="G105" s="31"/>
      <c r="H105" s="31"/>
      <c r="I105" s="31"/>
      <c r="J105" s="57"/>
      <c r="K105" s="4"/>
    </row>
    <row r="106" spans="1:11" ht="16.5" customHeight="1">
      <c r="A106" s="38" t="s">
        <v>129</v>
      </c>
      <c r="B106" s="27" t="s">
        <v>258</v>
      </c>
      <c r="C106" s="40" t="s">
        <v>259</v>
      </c>
      <c r="D106" s="29" t="s">
        <v>260</v>
      </c>
      <c r="E106" s="73" t="s">
        <v>182</v>
      </c>
      <c r="F106" s="80">
        <v>5</v>
      </c>
      <c r="G106" s="31"/>
      <c r="H106" s="31"/>
      <c r="I106" s="31"/>
      <c r="J106" s="57"/>
      <c r="K106" s="4"/>
    </row>
    <row r="107" spans="1:11" ht="16.5" customHeight="1">
      <c r="A107" s="14"/>
      <c r="B107" s="14"/>
      <c r="C107" s="14"/>
      <c r="D107" s="14"/>
      <c r="E107" s="14"/>
      <c r="F107" s="14"/>
      <c r="G107" s="67" t="s">
        <v>289</v>
      </c>
      <c r="H107" s="31"/>
      <c r="I107" s="31"/>
      <c r="J107" s="57"/>
      <c r="K107" s="4"/>
    </row>
    <row r="108" spans="1:11" ht="16.5" customHeight="1">
      <c r="A108" s="45"/>
      <c r="B108" s="46"/>
      <c r="C108" s="35"/>
      <c r="D108" s="35"/>
      <c r="E108" s="35"/>
      <c r="F108" s="14"/>
      <c r="G108" s="14"/>
      <c r="H108" s="14"/>
      <c r="I108" s="14"/>
      <c r="J108" s="87" t="s">
        <v>308</v>
      </c>
      <c r="K108" s="4"/>
    </row>
    <row r="109" spans="1:11" ht="16.5" customHeight="1">
      <c r="A109" s="15"/>
      <c r="B109" s="11" t="s">
        <v>261</v>
      </c>
      <c r="C109" s="15"/>
      <c r="D109" s="15"/>
      <c r="E109" s="15"/>
      <c r="F109" s="15"/>
      <c r="G109" s="15"/>
      <c r="H109" s="12"/>
      <c r="I109" s="12"/>
      <c r="J109" s="4"/>
      <c r="K109" s="4"/>
    </row>
    <row r="110" spans="1:11" ht="45.75" customHeight="1">
      <c r="A110" s="16" t="s">
        <v>1</v>
      </c>
      <c r="B110" s="16" t="s">
        <v>176</v>
      </c>
      <c r="C110" s="16" t="s">
        <v>4</v>
      </c>
      <c r="D110" s="16" t="s">
        <v>5</v>
      </c>
      <c r="E110" s="16" t="s">
        <v>6</v>
      </c>
      <c r="F110" s="17" t="s">
        <v>262</v>
      </c>
      <c r="G110" s="16" t="s">
        <v>284</v>
      </c>
      <c r="H110" s="17" t="s">
        <v>8</v>
      </c>
      <c r="I110" s="61" t="s">
        <v>285</v>
      </c>
      <c r="J110" s="4"/>
      <c r="K110" s="4"/>
    </row>
    <row r="111" spans="1:11" ht="22.5" customHeight="1">
      <c r="A111" s="18"/>
      <c r="B111" s="47" t="s">
        <v>294</v>
      </c>
      <c r="C111" s="19"/>
      <c r="D111" s="19"/>
      <c r="E111" s="74"/>
      <c r="F111" s="19"/>
      <c r="G111" s="19"/>
      <c r="H111" s="20"/>
      <c r="I111" s="58"/>
      <c r="J111" s="4"/>
      <c r="K111" s="4"/>
    </row>
    <row r="112" spans="1:11" ht="19.5" customHeight="1">
      <c r="A112" s="24" t="s">
        <v>10</v>
      </c>
      <c r="B112" s="48" t="s">
        <v>263</v>
      </c>
      <c r="C112" s="49" t="s">
        <v>264</v>
      </c>
      <c r="D112" s="49" t="s">
        <v>265</v>
      </c>
      <c r="E112" s="77">
        <v>750</v>
      </c>
      <c r="F112" s="75"/>
      <c r="G112" s="50"/>
      <c r="H112" s="25"/>
      <c r="I112" s="58"/>
      <c r="J112" s="4"/>
      <c r="K112" s="4"/>
    </row>
    <row r="113" spans="1:11" ht="19.5" customHeight="1">
      <c r="A113" s="30" t="s">
        <v>15</v>
      </c>
      <c r="B113" s="51" t="s">
        <v>266</v>
      </c>
      <c r="C113" s="52" t="s">
        <v>264</v>
      </c>
      <c r="D113" s="52" t="s">
        <v>265</v>
      </c>
      <c r="E113" s="77">
        <v>750</v>
      </c>
      <c r="F113" s="76"/>
      <c r="G113" s="53"/>
      <c r="H113" s="31"/>
      <c r="I113" s="58"/>
      <c r="J113" s="4"/>
      <c r="K113" s="4"/>
    </row>
    <row r="114" spans="1:11" ht="19.5" customHeight="1">
      <c r="A114" s="30" t="s">
        <v>18</v>
      </c>
      <c r="B114" s="51" t="s">
        <v>267</v>
      </c>
      <c r="C114" s="52" t="s">
        <v>268</v>
      </c>
      <c r="D114" s="52" t="s">
        <v>265</v>
      </c>
      <c r="E114" s="77">
        <v>54300</v>
      </c>
      <c r="F114" s="76"/>
      <c r="G114" s="53"/>
      <c r="H114" s="31"/>
      <c r="I114" s="59"/>
      <c r="J114" s="4"/>
      <c r="K114" s="4"/>
    </row>
    <row r="115" spans="1:11" ht="19.5" customHeight="1">
      <c r="A115" s="30" t="s">
        <v>22</v>
      </c>
      <c r="B115" s="51" t="s">
        <v>269</v>
      </c>
      <c r="C115" s="52" t="s">
        <v>268</v>
      </c>
      <c r="D115" s="52" t="s">
        <v>265</v>
      </c>
      <c r="E115" s="77">
        <v>1900</v>
      </c>
      <c r="F115" s="76"/>
      <c r="G115" s="53"/>
      <c r="H115" s="31"/>
      <c r="I115" s="59"/>
      <c r="J115" s="4"/>
      <c r="K115" s="4"/>
    </row>
    <row r="116" spans="1:11" ht="19.5" customHeight="1">
      <c r="A116" s="30" t="s">
        <v>26</v>
      </c>
      <c r="B116" s="51" t="s">
        <v>266</v>
      </c>
      <c r="C116" s="52" t="s">
        <v>268</v>
      </c>
      <c r="D116" s="52" t="s">
        <v>265</v>
      </c>
      <c r="E116" s="77">
        <v>22400</v>
      </c>
      <c r="F116" s="76"/>
      <c r="G116" s="53"/>
      <c r="H116" s="31"/>
      <c r="I116" s="59"/>
      <c r="J116" s="4"/>
      <c r="K116" s="4"/>
    </row>
    <row r="117" spans="1:11" ht="19.5" customHeight="1">
      <c r="A117" s="30" t="s">
        <v>30</v>
      </c>
      <c r="B117" s="51" t="s">
        <v>270</v>
      </c>
      <c r="C117" s="52" t="s">
        <v>268</v>
      </c>
      <c r="D117" s="52" t="s">
        <v>265</v>
      </c>
      <c r="E117" s="77">
        <v>750</v>
      </c>
      <c r="F117" s="76"/>
      <c r="G117" s="53"/>
      <c r="H117" s="31"/>
      <c r="I117" s="59"/>
      <c r="J117" s="7"/>
      <c r="K117" s="4"/>
    </row>
    <row r="118" spans="1:11" ht="19.5" customHeight="1">
      <c r="A118" s="30" t="s">
        <v>33</v>
      </c>
      <c r="B118" s="51" t="s">
        <v>271</v>
      </c>
      <c r="C118" s="55" t="s">
        <v>268</v>
      </c>
      <c r="D118" s="52" t="s">
        <v>265</v>
      </c>
      <c r="E118" s="77">
        <v>500</v>
      </c>
      <c r="F118" s="76"/>
      <c r="G118" s="53"/>
      <c r="H118" s="31"/>
      <c r="I118" s="59"/>
      <c r="K118" s="4"/>
    </row>
    <row r="119" spans="1:11" ht="19.5" customHeight="1">
      <c r="A119" s="30" t="s">
        <v>36</v>
      </c>
      <c r="B119" s="51" t="s">
        <v>266</v>
      </c>
      <c r="C119" s="52" t="s">
        <v>272</v>
      </c>
      <c r="D119" s="52" t="s">
        <v>265</v>
      </c>
      <c r="E119" s="77">
        <v>250</v>
      </c>
      <c r="F119" s="76"/>
      <c r="G119" s="53"/>
      <c r="H119" s="31"/>
      <c r="I119" s="59"/>
      <c r="K119" s="4"/>
    </row>
    <row r="120" spans="1:11" ht="19.5" customHeight="1">
      <c r="A120" s="30" t="s">
        <v>41</v>
      </c>
      <c r="B120" s="51" t="s">
        <v>273</v>
      </c>
      <c r="C120" s="52" t="s">
        <v>77</v>
      </c>
      <c r="D120" s="52" t="s">
        <v>265</v>
      </c>
      <c r="E120" s="77">
        <v>51000</v>
      </c>
      <c r="F120" s="76"/>
      <c r="G120" s="53"/>
      <c r="H120" s="31"/>
      <c r="I120" s="59"/>
      <c r="K120" s="4"/>
    </row>
    <row r="121" spans="1:11" ht="19.5" customHeight="1">
      <c r="A121" s="30" t="s">
        <v>45</v>
      </c>
      <c r="B121" s="51" t="s">
        <v>274</v>
      </c>
      <c r="C121" s="52" t="s">
        <v>77</v>
      </c>
      <c r="D121" s="52" t="s">
        <v>265</v>
      </c>
      <c r="E121" s="77">
        <v>500</v>
      </c>
      <c r="F121" s="76"/>
      <c r="G121" s="53"/>
      <c r="H121" s="31"/>
      <c r="I121" s="59"/>
      <c r="K121" s="4"/>
    </row>
    <row r="122" spans="1:11" ht="19.5" customHeight="1">
      <c r="A122" s="30" t="s">
        <v>48</v>
      </c>
      <c r="B122" s="51" t="s">
        <v>275</v>
      </c>
      <c r="C122" s="52" t="s">
        <v>77</v>
      </c>
      <c r="D122" s="52" t="s">
        <v>265</v>
      </c>
      <c r="E122" s="77">
        <v>250</v>
      </c>
      <c r="F122" s="76"/>
      <c r="G122" s="53"/>
      <c r="H122" s="31"/>
      <c r="I122" s="59"/>
      <c r="K122" s="4"/>
    </row>
    <row r="123" spans="1:11" ht="19.5" customHeight="1">
      <c r="A123" s="30" t="s">
        <v>52</v>
      </c>
      <c r="B123" s="51" t="s">
        <v>266</v>
      </c>
      <c r="C123" s="52" t="s">
        <v>77</v>
      </c>
      <c r="D123" s="52" t="s">
        <v>265</v>
      </c>
      <c r="E123" s="77">
        <v>1000</v>
      </c>
      <c r="F123" s="76"/>
      <c r="G123" s="53"/>
      <c r="H123" s="31"/>
      <c r="I123" s="59"/>
      <c r="K123" s="4"/>
    </row>
    <row r="124" spans="1:11" ht="19.5" customHeight="1">
      <c r="A124" s="30" t="s">
        <v>55</v>
      </c>
      <c r="B124" s="51" t="s">
        <v>273</v>
      </c>
      <c r="C124" s="52" t="s">
        <v>276</v>
      </c>
      <c r="D124" s="52" t="s">
        <v>265</v>
      </c>
      <c r="E124" s="77">
        <v>18500</v>
      </c>
      <c r="F124" s="76"/>
      <c r="G124" s="53"/>
      <c r="H124" s="31"/>
      <c r="I124" s="59"/>
      <c r="K124" s="4"/>
    </row>
    <row r="125" spans="1:11" ht="19.5" customHeight="1">
      <c r="A125" s="30" t="s">
        <v>59</v>
      </c>
      <c r="B125" s="51" t="s">
        <v>277</v>
      </c>
      <c r="C125" s="52" t="s">
        <v>276</v>
      </c>
      <c r="D125" s="52" t="s">
        <v>265</v>
      </c>
      <c r="E125" s="77">
        <v>100</v>
      </c>
      <c r="F125" s="76"/>
      <c r="G125" s="53"/>
      <c r="H125" s="31"/>
      <c r="I125" s="59"/>
      <c r="K125" s="4"/>
    </row>
    <row r="126" spans="1:11" ht="19.5" customHeight="1">
      <c r="A126" s="30" t="s">
        <v>63</v>
      </c>
      <c r="B126" s="51" t="s">
        <v>266</v>
      </c>
      <c r="C126" s="52" t="s">
        <v>276</v>
      </c>
      <c r="D126" s="52" t="s">
        <v>265</v>
      </c>
      <c r="E126" s="77">
        <v>100</v>
      </c>
      <c r="F126" s="76"/>
      <c r="G126" s="53"/>
      <c r="H126" s="31"/>
      <c r="I126" s="59"/>
      <c r="K126" s="4"/>
    </row>
    <row r="127" spans="1:11" ht="19.5" customHeight="1">
      <c r="A127" s="30" t="s">
        <v>71</v>
      </c>
      <c r="B127" s="51" t="s">
        <v>296</v>
      </c>
      <c r="C127" s="52" t="s">
        <v>278</v>
      </c>
      <c r="D127" s="52" t="s">
        <v>265</v>
      </c>
      <c r="E127" s="78">
        <v>40</v>
      </c>
      <c r="F127" s="76"/>
      <c r="G127" s="53"/>
      <c r="H127" s="31"/>
      <c r="I127" s="59"/>
      <c r="K127" s="4"/>
    </row>
    <row r="128" spans="1:11" ht="19.5" customHeight="1">
      <c r="A128" s="30" t="s">
        <v>74</v>
      </c>
      <c r="B128" s="51" t="s">
        <v>297</v>
      </c>
      <c r="C128" s="52" t="s">
        <v>279</v>
      </c>
      <c r="D128" s="52" t="s">
        <v>265</v>
      </c>
      <c r="E128" s="78">
        <v>20</v>
      </c>
      <c r="F128" s="76"/>
      <c r="G128" s="53"/>
      <c r="H128" s="31"/>
      <c r="I128" s="59"/>
      <c r="K128" s="4"/>
    </row>
    <row r="129" spans="1:11" ht="19.5" customHeight="1">
      <c r="A129" s="30" t="s">
        <v>78</v>
      </c>
      <c r="B129" s="51" t="s">
        <v>297</v>
      </c>
      <c r="C129" s="52" t="s">
        <v>280</v>
      </c>
      <c r="D129" s="52" t="s">
        <v>265</v>
      </c>
      <c r="E129" s="78">
        <v>10</v>
      </c>
      <c r="F129" s="76"/>
      <c r="G129" s="53"/>
      <c r="H129" s="31"/>
      <c r="I129" s="59"/>
      <c r="J129" s="4"/>
      <c r="K129" s="4"/>
    </row>
    <row r="130" spans="1:11" ht="19.5" customHeight="1">
      <c r="A130" s="30" t="s">
        <v>82</v>
      </c>
      <c r="B130" s="51" t="s">
        <v>296</v>
      </c>
      <c r="C130" s="52" t="s">
        <v>281</v>
      </c>
      <c r="D130" s="52" t="s">
        <v>265</v>
      </c>
      <c r="E130" s="77">
        <v>20</v>
      </c>
      <c r="F130" s="76"/>
      <c r="G130" s="53"/>
      <c r="H130" s="31"/>
      <c r="I130" s="59"/>
      <c r="J130" s="4"/>
      <c r="K130" s="4"/>
    </row>
    <row r="131" spans="1:11" ht="19.5" customHeight="1">
      <c r="A131" s="30" t="s">
        <v>86</v>
      </c>
      <c r="B131" s="51" t="s">
        <v>297</v>
      </c>
      <c r="C131" s="52" t="s">
        <v>282</v>
      </c>
      <c r="D131" s="52" t="s">
        <v>265</v>
      </c>
      <c r="E131" s="78">
        <v>10</v>
      </c>
      <c r="F131" s="76"/>
      <c r="G131" s="53"/>
      <c r="H131" s="31"/>
      <c r="I131" s="59"/>
      <c r="J131" s="4"/>
      <c r="K131" s="4"/>
    </row>
    <row r="132" spans="1:11" ht="19.5" customHeight="1">
      <c r="A132" s="30" t="s">
        <v>90</v>
      </c>
      <c r="B132" s="51" t="s">
        <v>296</v>
      </c>
      <c r="C132" s="52" t="s">
        <v>283</v>
      </c>
      <c r="D132" s="52" t="s">
        <v>265</v>
      </c>
      <c r="E132" s="78">
        <v>5</v>
      </c>
      <c r="F132" s="76"/>
      <c r="G132" s="53"/>
      <c r="H132" s="31"/>
      <c r="I132" s="59"/>
      <c r="J132" s="4"/>
      <c r="K132" s="4"/>
    </row>
    <row r="133" spans="1:10" ht="19.5" customHeight="1">
      <c r="A133" s="30" t="s">
        <v>92</v>
      </c>
      <c r="B133" s="51" t="s">
        <v>297</v>
      </c>
      <c r="C133" s="52" t="s">
        <v>295</v>
      </c>
      <c r="D133" s="52" t="s">
        <v>265</v>
      </c>
      <c r="E133" s="78">
        <v>5</v>
      </c>
      <c r="F133" s="76"/>
      <c r="G133" s="53"/>
      <c r="H133" s="31"/>
      <c r="I133" s="59"/>
      <c r="J133" s="3"/>
    </row>
    <row r="134" spans="1:10" ht="22.5" customHeight="1">
      <c r="A134" s="14"/>
      <c r="B134" s="14"/>
      <c r="C134" s="14"/>
      <c r="D134" s="14"/>
      <c r="E134" s="14"/>
      <c r="F134" s="67" t="s">
        <v>289</v>
      </c>
      <c r="G134" s="31"/>
      <c r="H134" s="31"/>
      <c r="I134" s="59"/>
      <c r="J134" s="3"/>
    </row>
    <row r="135" spans="1:10" ht="22.5" customHeight="1">
      <c r="A135" s="69"/>
      <c r="B135" s="69" t="s">
        <v>290</v>
      </c>
      <c r="C135" s="69"/>
      <c r="D135" s="69"/>
      <c r="E135" s="69"/>
      <c r="F135" s="14"/>
      <c r="G135" s="14"/>
      <c r="H135" s="14"/>
      <c r="I135" s="54"/>
      <c r="J135" s="3"/>
    </row>
    <row r="136" spans="1:10" ht="22.5" customHeight="1">
      <c r="A136" s="71"/>
      <c r="B136" s="71" t="s">
        <v>291</v>
      </c>
      <c r="C136" s="70"/>
      <c r="D136" s="70"/>
      <c r="E136" s="70"/>
      <c r="F136" s="14"/>
      <c r="G136" s="14"/>
      <c r="H136" s="14"/>
      <c r="I136" s="35"/>
      <c r="J136" s="5"/>
    </row>
    <row r="137" spans="1:10" ht="22.5" customHeight="1">
      <c r="A137" s="71"/>
      <c r="B137" s="71" t="s">
        <v>292</v>
      </c>
      <c r="C137" s="70"/>
      <c r="D137" s="70"/>
      <c r="E137" s="70"/>
      <c r="F137" s="12"/>
      <c r="G137" s="12"/>
      <c r="H137" s="12"/>
      <c r="I137" s="46"/>
      <c r="J137" s="5"/>
    </row>
    <row r="138" spans="1:10" ht="22.5" customHeight="1">
      <c r="A138" s="12"/>
      <c r="B138" s="12"/>
      <c r="C138" s="12"/>
      <c r="D138" s="104" t="s">
        <v>310</v>
      </c>
      <c r="E138" s="12"/>
      <c r="I138" s="105" t="s">
        <v>312</v>
      </c>
      <c r="J138" s="5"/>
    </row>
    <row r="139" spans="1:10" ht="22.5" customHeight="1">
      <c r="A139" s="12"/>
      <c r="B139" s="12"/>
      <c r="C139" s="12"/>
      <c r="D139" s="12"/>
      <c r="E139" s="108" t="s">
        <v>311</v>
      </c>
      <c r="F139" s="109"/>
      <c r="G139" s="109"/>
      <c r="H139" s="109"/>
      <c r="I139" s="46"/>
      <c r="J139" s="88" t="s">
        <v>309</v>
      </c>
    </row>
    <row r="140" spans="1:10" ht="22.5" customHeight="1">
      <c r="A140" s="12"/>
      <c r="B140" s="12"/>
      <c r="C140" s="12"/>
      <c r="D140" s="12"/>
      <c r="E140" s="109"/>
      <c r="F140" s="109"/>
      <c r="G140" s="109"/>
      <c r="H140" s="109"/>
      <c r="I140" s="12"/>
      <c r="J140" s="5"/>
    </row>
    <row r="141" spans="1:10" ht="22.5" customHeight="1">
      <c r="A141" s="14"/>
      <c r="B141" s="14"/>
      <c r="C141" s="14"/>
      <c r="D141" s="14"/>
      <c r="E141" s="109"/>
      <c r="F141" s="109"/>
      <c r="G141" s="109"/>
      <c r="H141" s="109"/>
      <c r="I141" s="12"/>
      <c r="J141" s="5"/>
    </row>
    <row r="142" spans="1:10" ht="22.5" customHeight="1">
      <c r="A142" s="14"/>
      <c r="B142" s="14"/>
      <c r="C142" s="14"/>
      <c r="D142" s="14"/>
      <c r="E142" s="14"/>
      <c r="F142" s="103" t="s">
        <v>293</v>
      </c>
      <c r="G142" s="103"/>
      <c r="H142" s="103"/>
      <c r="I142" s="12"/>
      <c r="J142" s="5"/>
    </row>
    <row r="143" spans="1:10" ht="22.5" customHeight="1">
      <c r="A143" s="14"/>
      <c r="B143" s="14"/>
      <c r="C143" s="14"/>
      <c r="D143" s="14"/>
      <c r="E143" s="14"/>
      <c r="F143" s="14"/>
      <c r="G143" s="12"/>
      <c r="H143" s="12"/>
      <c r="I143" s="14"/>
      <c r="J143" s="5"/>
    </row>
    <row r="144" spans="1:10" ht="22.5" customHeight="1">
      <c r="A144" s="14"/>
      <c r="B144" s="14"/>
      <c r="C144" s="14"/>
      <c r="D144" s="14"/>
      <c r="E144" s="14"/>
      <c r="F144" s="14"/>
      <c r="G144" s="12"/>
      <c r="H144" s="12"/>
      <c r="I144" s="14"/>
      <c r="J144" s="5"/>
    </row>
    <row r="145" spans="1:10" ht="22.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5"/>
    </row>
    <row r="146" spans="1:10" ht="22.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5"/>
    </row>
    <row r="147" spans="1:10" ht="22.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5"/>
    </row>
    <row r="148" spans="1:10" ht="22.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5"/>
    </row>
    <row r="149" spans="1:10" ht="13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5"/>
    </row>
    <row r="150" spans="1:10" ht="13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5"/>
    </row>
    <row r="151" spans="1:10" ht="13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5"/>
    </row>
    <row r="152" spans="1:10" ht="13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5"/>
    </row>
    <row r="153" spans="1:10" ht="13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5"/>
    </row>
    <row r="154" spans="1:10" ht="13.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5"/>
    </row>
    <row r="155" spans="1:10" ht="22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5"/>
    </row>
    <row r="156" spans="1:10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5"/>
    </row>
    <row r="157" spans="1:10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5"/>
    </row>
    <row r="158" spans="1:10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4"/>
    </row>
    <row r="159" spans="1:10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4"/>
    </row>
    <row r="160" spans="1:10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2"/>
    </row>
    <row r="161" spans="1:10" ht="1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2"/>
    </row>
    <row r="162" spans="1:10" ht="1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2"/>
    </row>
    <row r="163" spans="1:10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2"/>
    </row>
    <row r="164" spans="1:10" ht="1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2"/>
    </row>
    <row r="165" spans="1:9" ht="15" customHeight="1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5" customHeight="1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5" customHeight="1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5" customHeight="1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5" customHeight="1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5" customHeight="1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5" customHeight="1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5" customHeight="1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5" customHeight="1">
      <c r="A173" s="14"/>
      <c r="B173" s="14"/>
      <c r="C173" s="14"/>
      <c r="D173" s="14"/>
      <c r="E173" s="14"/>
      <c r="F173" s="14"/>
      <c r="G173" s="14"/>
      <c r="H173" s="14"/>
      <c r="I173" s="14"/>
    </row>
    <row r="174" ht="15" customHeight="1"/>
    <row r="175" ht="14.25" customHeight="1"/>
    <row r="176" ht="24.75" customHeight="1"/>
    <row r="177" ht="24.75" customHeight="1"/>
    <row r="178" ht="24.75" customHeight="1">
      <c r="K178" s="2"/>
    </row>
    <row r="179" ht="24.75" customHeight="1">
      <c r="K179" s="2"/>
    </row>
    <row r="180" ht="24.75" customHeight="1">
      <c r="K180" s="2"/>
    </row>
    <row r="181" ht="24.75" customHeight="1">
      <c r="K181" s="2"/>
    </row>
    <row r="182" ht="24.75" customHeight="1">
      <c r="K182" s="2"/>
    </row>
    <row r="185" spans="1:11" s="2" customFormat="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2" customFormat="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s="2" customFormat="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s="2" customFormat="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s="2" customFormat="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</sheetData>
  <sheetProtection/>
  <mergeCells count="3">
    <mergeCell ref="A63:E63"/>
    <mergeCell ref="E139:H141"/>
    <mergeCell ref="C3:G5"/>
  </mergeCells>
  <printOptions/>
  <pageMargins left="0.1968503937007874" right="0.1968503937007874" top="0.3937007874015748" bottom="0.984251968503937" header="0" footer="0"/>
  <pageSetup horizontalDpi="600" verticalDpi="600" orientation="landscape" paperSize="9" scale="70" r:id="rId1"/>
  <headerFooter scaleWithDoc="0">
    <oddFooter>&amp;L&amp;"Arial,Normalny"Specyfikacja Istotnych Warunków zamówienia
Podpisy Komisji Przetargowej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irajczyk</cp:lastModifiedBy>
  <cp:lastPrinted>2009-10-05T13:18:14Z</cp:lastPrinted>
  <dcterms:created xsi:type="dcterms:W3CDTF">2009-08-19T12:03:44Z</dcterms:created>
  <dcterms:modified xsi:type="dcterms:W3CDTF">2009-10-06T06:37:43Z</dcterms:modified>
  <cp:category/>
  <cp:version/>
  <cp:contentType/>
  <cp:contentStatus/>
</cp:coreProperties>
</file>